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 firstSheet="1" activeTab="1"/>
  </bookViews>
  <sheets>
    <sheet name="1st sem tt 2021 " sheetId="13" state="hidden" r:id="rId1"/>
    <sheet name="1st sem tt 2021 revised" sheetId="14" r:id="rId2"/>
    <sheet name="LOAD DISTRIBUTION (2)" sheetId="3" state="hidden" r:id="rId3"/>
    <sheet name="5TH SEM" sheetId="8" state="hidden" r:id="rId4"/>
    <sheet name="3RD SEM " sheetId="9" state="hidden" r:id="rId5"/>
    <sheet name="3,5 2019" sheetId="6" state="hidden" r:id="rId6"/>
    <sheet name="DJM" sheetId="7" state="hidden" r:id="rId7"/>
    <sheet name="KDP" sheetId="10" state="hidden" r:id="rId8"/>
    <sheet name="VMG" sheetId="11" state="hidden" r:id="rId9"/>
    <sheet name="AGP" sheetId="12" state="hidden" r:id="rId10"/>
  </sheets>
  <definedNames>
    <definedName name="_xlnm._FilterDatabase" localSheetId="5" hidden="1">'3,5 2019'!$A$5:$S$12</definedName>
    <definedName name="_xlnm._FilterDatabase" localSheetId="2" hidden="1">'LOAD DISTRIBUTION (2)'!$C$4:$C$13</definedName>
    <definedName name="_xlnm.Print_Area" localSheetId="0">'1st sem tt 2021 '!$A$1:$G$24</definedName>
    <definedName name="_xlnm.Print_Area" localSheetId="1">'1st sem tt 2021 revised'!$A$1:$G$24</definedName>
    <definedName name="_xlnm.Print_Area" localSheetId="5">'3,5 2019'!$A$1:$J$62</definedName>
    <definedName name="_xlnm.Print_Area" localSheetId="4">'3RD SEM '!$A$1:$G$24</definedName>
    <definedName name="_xlnm.Print_Area" localSheetId="3">'5TH SEM'!$A$1:$G$23</definedName>
    <definedName name="_xlnm.Print_Area" localSheetId="9">AGP!$A$1:$H$24</definedName>
    <definedName name="_xlnm.Print_Area" localSheetId="6">DJM!$A$1:$H$24</definedName>
    <definedName name="_xlnm.Print_Area" localSheetId="7">KDP!$A$1:$H$24</definedName>
    <definedName name="_xlnm.Print_Area" localSheetId="2">'LOAD DISTRIBUTION (2)'!$A$1:$G$34</definedName>
    <definedName name="_xlnm.Print_Area" localSheetId="8">VMG!$A$1:$H$24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4"/>
  <c r="D22"/>
  <c r="C22"/>
  <c r="F22" s="1"/>
  <c r="F18"/>
  <c r="F16"/>
  <c r="F15"/>
  <c r="F18" i="13" l="1"/>
  <c r="F19"/>
  <c r="F20"/>
  <c r="F21"/>
  <c r="F22"/>
  <c r="F16"/>
  <c r="F17"/>
  <c r="F15"/>
  <c r="D22" l="1"/>
  <c r="E22" l="1"/>
  <c r="C22"/>
  <c r="F22" i="9" l="1"/>
  <c r="E22"/>
  <c r="G20"/>
  <c r="G19"/>
  <c r="G18"/>
  <c r="G17"/>
  <c r="G16"/>
  <c r="G15"/>
  <c r="F21" i="8"/>
  <c r="E21"/>
  <c r="G20"/>
  <c r="G19"/>
  <c r="G18"/>
  <c r="G17"/>
  <c r="G16"/>
  <c r="G15"/>
  <c r="G21" i="9" l="1"/>
  <c r="G22" s="1"/>
  <c r="G21" i="8"/>
  <c r="F55" i="6"/>
  <c r="G9" i="3"/>
  <c r="G16"/>
  <c r="G12"/>
  <c r="G21"/>
  <c r="G5"/>
</calcChain>
</file>

<file path=xl/sharedStrings.xml><?xml version="1.0" encoding="utf-8"?>
<sst xmlns="http://schemas.openxmlformats.org/spreadsheetml/2006/main" count="634" uniqueCount="236">
  <si>
    <t>Theory</t>
  </si>
  <si>
    <t>Practical</t>
  </si>
  <si>
    <t>SR.
NO.</t>
  </si>
  <si>
    <t>SUBJECT NAME</t>
  </si>
  <si>
    <t>TOTAL</t>
  </si>
  <si>
    <t>SHREE DHANVANTARY COLLEGE OF DIPLOMA ENGINEERING</t>
  </si>
  <si>
    <t>SUBJECT</t>
  </si>
  <si>
    <t>AC CIRCUITS</t>
  </si>
  <si>
    <t>D C MACHINES AND TRANSFORMERS</t>
  </si>
  <si>
    <t>ELECTRICAL INSTRUMENTATION</t>
  </si>
  <si>
    <t>ELECTRIC POWER GENERATION</t>
  </si>
  <si>
    <t>ELECTRONIC COMPONENTS AND CIRCUITS</t>
  </si>
  <si>
    <t>Mr Apurva G. Patel</t>
  </si>
  <si>
    <t xml:space="preserve">ELECTRICAL ENGINEERING DEPARTMENT  </t>
  </si>
  <si>
    <t>ELECTRICAL ENGINEERING DEPARTMENT</t>
  </si>
  <si>
    <t>NAME</t>
  </si>
  <si>
    <t>Tutorial</t>
  </si>
  <si>
    <t>WIRING ESTIMATING, COSTING AND 
CONTRACTING</t>
  </si>
  <si>
    <t>ENERGY CONSERVATION &amp; AUDIT</t>
  </si>
  <si>
    <t>POWER ELECTRONICS</t>
  </si>
  <si>
    <t>MICROPROCESSOR AND CONTROLLER 
APPLICATIONS</t>
  </si>
  <si>
    <t>ELECTRIC TRACTION AND CONTROL</t>
  </si>
  <si>
    <t>PROJECT-1</t>
  </si>
  <si>
    <t>DCM&amp;T</t>
  </si>
  <si>
    <t>ACC</t>
  </si>
  <si>
    <t>EI</t>
  </si>
  <si>
    <t>EPG</t>
  </si>
  <si>
    <t>EC&amp;A</t>
  </si>
  <si>
    <t>ET&amp;C</t>
  </si>
  <si>
    <t>WEC&amp;C</t>
  </si>
  <si>
    <t xml:space="preserve">MICROPROCESSOR &amp;  ASSEMBLY LANGUAGE PROGRAMMING                          </t>
  </si>
  <si>
    <t>MPCA</t>
  </si>
  <si>
    <t>PE</t>
  </si>
  <si>
    <t>ECC</t>
  </si>
  <si>
    <t>AEEE</t>
  </si>
  <si>
    <t>M&amp;ALP</t>
  </si>
  <si>
    <t>FDE</t>
  </si>
  <si>
    <t>LOAD CALCULATION FOR THE FOR NEXT TERM- SUMMER-2019</t>
  </si>
  <si>
    <t>Mr. Jitendra S. Parmar</t>
  </si>
  <si>
    <t>Ms. Khushbu D. Patel</t>
  </si>
  <si>
    <t>Ms. Megha S. Vispute</t>
  </si>
  <si>
    <t>BOCIT</t>
  </si>
  <si>
    <t>ECHM</t>
  </si>
  <si>
    <t>APPLIED ELECTRICAL AND ELECTRONICS. (MECH)</t>
  </si>
  <si>
    <t>MON</t>
  </si>
  <si>
    <t>TUE</t>
  </si>
  <si>
    <t>WED</t>
  </si>
  <si>
    <t>THU</t>
  </si>
  <si>
    <t>FRI</t>
  </si>
  <si>
    <t>SAT</t>
  </si>
  <si>
    <t>ET&amp;C
(AGP)</t>
  </si>
  <si>
    <t>RECESS</t>
  </si>
  <si>
    <t>Sub.Code</t>
  </si>
  <si>
    <t>Th.(hr)</t>
  </si>
  <si>
    <t>Prac.(hr)</t>
  </si>
  <si>
    <t>Total (hr)</t>
  </si>
  <si>
    <t>PRINCIPAL</t>
  </si>
  <si>
    <t>DCM&amp;T
(AGP)</t>
  </si>
  <si>
    <t>SHREE SAHKAR EDUCATION TRUST</t>
  </si>
  <si>
    <t xml:space="preserve">                  ELECTRICAL ENGINEERING DEPARTMENT              </t>
  </si>
  <si>
    <t>1751-ELECT</t>
  </si>
  <si>
    <t>1831-ELECT</t>
  </si>
  <si>
    <t>1911-ELECT</t>
  </si>
  <si>
    <t>AGP</t>
  </si>
  <si>
    <t>KDP</t>
  </si>
  <si>
    <t>MONDAY</t>
  </si>
  <si>
    <t>08.00 to 09.00</t>
  </si>
  <si>
    <t>EC&amp;A-A
(MFP)</t>
  </si>
  <si>
    <t>DCM&amp;T
1831-ELECT</t>
  </si>
  <si>
    <t>MPALP-A
17-COMP</t>
  </si>
  <si>
    <t>FDE-C
1811-COMP</t>
  </si>
  <si>
    <t>09.00 to 10.00</t>
  </si>
  <si>
    <t>EI
(JSP)</t>
  </si>
  <si>
    <t>LIBRARY</t>
  </si>
  <si>
    <t>EI
1831-ELECT</t>
  </si>
  <si>
    <t>10:00 to 11:00</t>
  </si>
  <si>
    <t>PE
(JSP)</t>
  </si>
  <si>
    <t>DCM&amp;T-A
(AGP)</t>
  </si>
  <si>
    <t>MATHS-1
(NSP)</t>
  </si>
  <si>
    <t>DCM&amp;T-A
1831-ELECT</t>
  </si>
  <si>
    <t>FDE
1811-COMP</t>
  </si>
  <si>
    <t>PE
1751-ELECT</t>
  </si>
  <si>
    <t>11.00 to12.00</t>
  </si>
  <si>
    <t>MPCA
(KDP)</t>
  </si>
  <si>
    <t>MPCA
1751-ELECT</t>
  </si>
  <si>
    <t>EC&amp;A
(MSV)</t>
  </si>
  <si>
    <t>EC&amp;A
1651-ELECT</t>
  </si>
  <si>
    <t>ETC
(AGP)</t>
  </si>
  <si>
    <t>EPG
(KDP)</t>
  </si>
  <si>
    <t>ETC
1651-ELECT</t>
  </si>
  <si>
    <t>EPG
1831-ELECT</t>
  </si>
  <si>
    <t>TUESDAY</t>
  </si>
  <si>
    <t>ECC
(MSV)</t>
  </si>
  <si>
    <t>ECC
1831-ELECT</t>
  </si>
  <si>
    <t>WEC&amp;C
(JSP)</t>
  </si>
  <si>
    <t>ACC
(AGP)</t>
  </si>
  <si>
    <t>ACC
1831-ELECT</t>
  </si>
  <si>
    <t>WEC&amp;C
1751-ELECT</t>
  </si>
  <si>
    <t>EC&amp;A
1751-ELECT</t>
  </si>
  <si>
    <t>AEEE
1831-MECH</t>
  </si>
  <si>
    <t>MPALP
1831-COMP</t>
  </si>
  <si>
    <t>ET&amp;C-A
(MFP)</t>
  </si>
  <si>
    <t>EPG-T
(KDP)</t>
  </si>
  <si>
    <t>ECHM
1911-ELECT</t>
  </si>
  <si>
    <t>EPG-T
1831-ELECT</t>
  </si>
  <si>
    <t>WEDNESDAY</t>
  </si>
  <si>
    <t>PE-A
(MFP)</t>
  </si>
  <si>
    <t>EI-A
(MSV)</t>
  </si>
  <si>
    <t>EI-A
1811-ELECT</t>
  </si>
  <si>
    <t>ET&amp;C
1751-ELECT</t>
  </si>
  <si>
    <t>THURSDAY</t>
  </si>
  <si>
    <t>EI
(MSV)</t>
  </si>
  <si>
    <t>ECC
(MFP)</t>
  </si>
  <si>
    <t>MPCA-A
(MFP)</t>
  </si>
  <si>
    <t>ACC-T
(AGP)</t>
  </si>
  <si>
    <t>ACC-T
1831-ELECT</t>
  </si>
  <si>
    <t>FRIDAY</t>
  </si>
  <si>
    <t>FDE-A
1811-COMP</t>
  </si>
  <si>
    <t>WEC&amp;C-A
(MFP)</t>
  </si>
  <si>
    <t>PROJECT-1
(JSP)</t>
  </si>
  <si>
    <t>SATURDAY</t>
  </si>
  <si>
    <t>AEEE-A
1831-MECH</t>
  </si>
  <si>
    <t>ACC-A
(MFP)</t>
  </si>
  <si>
    <t>FDE-B
1811-COMP</t>
  </si>
  <si>
    <t>LECT. LOAD</t>
  </si>
  <si>
    <t>LAB LOAD</t>
  </si>
  <si>
    <t>TOTAL LOAD</t>
  </si>
  <si>
    <t>DEPARTMENT
TIME TABLE
COORDINATOR</t>
  </si>
  <si>
    <t xml:space="preserve">  SHREE DHANVANTARY COLLEGE OF DIPLOMA ENGINEERING,KIM</t>
  </si>
  <si>
    <r>
      <t xml:space="preserve">                                                         </t>
    </r>
    <r>
      <rPr>
        <b/>
        <sz val="22"/>
        <rFont val="Times New Roman"/>
        <family val="1"/>
      </rPr>
      <t>TIME TABLE 2019 -20</t>
    </r>
    <r>
      <rPr>
        <b/>
        <sz val="18"/>
        <rFont val="Times New Roman"/>
        <family val="1"/>
      </rPr>
      <t xml:space="preserve">         W.E.F.: 17/06/2019(3</t>
    </r>
    <r>
      <rPr>
        <b/>
        <vertAlign val="superscript"/>
        <sz val="18"/>
        <rFont val="Times New Roman"/>
        <family val="1"/>
      </rPr>
      <t>RD</t>
    </r>
    <r>
      <rPr>
        <b/>
        <sz val="18"/>
        <rFont val="Times New Roman"/>
        <family val="1"/>
      </rPr>
      <t xml:space="preserve"> &amp; 5</t>
    </r>
    <r>
      <rPr>
        <b/>
        <vertAlign val="superscript"/>
        <sz val="18"/>
        <rFont val="Times New Roman"/>
        <family val="1"/>
      </rPr>
      <t xml:space="preserve">TH </t>
    </r>
    <r>
      <rPr>
        <b/>
        <sz val="18"/>
        <rFont val="Times New Roman"/>
        <family val="1"/>
      </rPr>
      <t>)  01/08/2019(1</t>
    </r>
    <r>
      <rPr>
        <b/>
        <vertAlign val="superscript"/>
        <sz val="18"/>
        <rFont val="Times New Roman"/>
        <family val="1"/>
      </rPr>
      <t>st</t>
    </r>
    <r>
      <rPr>
        <b/>
        <sz val="18"/>
        <rFont val="Times New Roman"/>
        <family val="1"/>
      </rPr>
      <t>)</t>
    </r>
  </si>
  <si>
    <t>SEM: 1ST, 3RD &amp; 5TH</t>
  </si>
  <si>
    <t xml:space="preserve">DAY
         TIME
</t>
  </si>
  <si>
    <t>8.00
 TO 
9.00</t>
  </si>
  <si>
    <t>9.00
 TO 
10.00</t>
  </si>
  <si>
    <t>10.00
 TO 
11.00</t>
  </si>
  <si>
    <t>11.00
 TO 
12.00</t>
  </si>
  <si>
    <t>12.00 TO 12.30</t>
  </si>
  <si>
    <t>12.30 
TO
1.30</t>
  </si>
  <si>
    <t>1.30 
TO
2.30</t>
  </si>
  <si>
    <t>SUBJECT 
CODE</t>
  </si>
  <si>
    <t>LAB/ROOM NO:</t>
  </si>
  <si>
    <t>TH/PR</t>
  </si>
  <si>
    <t>THEORY:</t>
  </si>
  <si>
    <t>TUTORIAL:</t>
  </si>
  <si>
    <t>PRACTICAL:</t>
  </si>
  <si>
    <t>SEMINAR/PROJECT:</t>
  </si>
  <si>
    <t>TOTAL LOAD:</t>
  </si>
  <si>
    <t>CENTRAL 
TIME TABLE
COORDINATOR</t>
  </si>
  <si>
    <t>MPALP-B
17-COMP</t>
  </si>
  <si>
    <t>MPALP-C
17-COMP</t>
  </si>
  <si>
    <t>12.00 to 12.30</t>
  </si>
  <si>
    <t>12.30 to 1.30</t>
  </si>
  <si>
    <t>1.30 to 2.30</t>
  </si>
  <si>
    <t>H.O.D
ELECTRICAL DEPARTMENT</t>
  </si>
  <si>
    <t xml:space="preserve">          SHREE DHANVANTARY COLLEGE OF DIPLOMA ENGINEERING,KIM</t>
  </si>
  <si>
    <t xml:space="preserve">                                                         TIME - TABLE  2019-20                         W.E.F. 17/06/2019</t>
  </si>
  <si>
    <t xml:space="preserve">DAY
            TIME
</t>
  </si>
  <si>
    <t xml:space="preserve"> </t>
  </si>
  <si>
    <t>2.30 
TO 
5.00</t>
  </si>
  <si>
    <t>DOUBT SESSION</t>
  </si>
  <si>
    <r>
      <t>BRANCH: ELECTRICAL ENGINEERING                                                      SEMESTER : 5</t>
    </r>
    <r>
      <rPr>
        <b/>
        <vertAlign val="superscript"/>
        <sz val="20"/>
        <rFont val="Times New Roman"/>
        <family val="1"/>
      </rPr>
      <t>th</t>
    </r>
  </si>
  <si>
    <t xml:space="preserve">Class Teacher: </t>
  </si>
  <si>
    <t>Sub.Name</t>
  </si>
  <si>
    <r>
      <t>BRANCH: ELECTRICAL ENGINEERING                                                      SEMESTER : 3</t>
    </r>
    <r>
      <rPr>
        <b/>
        <vertAlign val="superscript"/>
        <sz val="20"/>
        <rFont val="Times New Roman"/>
        <family val="1"/>
      </rPr>
      <t>rd</t>
    </r>
  </si>
  <si>
    <r>
      <t xml:space="preserve">  NAME OF COURSE TEACHER: </t>
    </r>
    <r>
      <rPr>
        <sz val="18"/>
        <rFont val="Times New Roman"/>
        <family val="1"/>
      </rPr>
      <t>Mr Apurva G. Patel</t>
    </r>
  </si>
  <si>
    <t>SHREE SAHKAR EDUCATION TRUST'S</t>
  </si>
  <si>
    <r>
      <t xml:space="preserve">  NAME OF COURSE TEACHER:</t>
    </r>
    <r>
      <rPr>
        <sz val="18"/>
        <rFont val="Times New Roman"/>
        <family val="1"/>
      </rPr>
      <t xml:space="preserve"> Mr.Vaishal.M.Goswami</t>
    </r>
  </si>
  <si>
    <r>
      <t xml:space="preserve">  NAME OF COURSE TEACHER: </t>
    </r>
    <r>
      <rPr>
        <sz val="18"/>
        <rFont val="Times New Roman"/>
        <family val="1"/>
      </rPr>
      <t>Miss.Khushbu.D.Patel</t>
    </r>
  </si>
  <si>
    <r>
      <t xml:space="preserve">  NAME OF COURSE TEACHER: </t>
    </r>
    <r>
      <rPr>
        <sz val="18"/>
        <rFont val="Times New Roman"/>
        <family val="1"/>
      </rPr>
      <t>Mr.Dharmendra.J.Makwana</t>
    </r>
  </si>
  <si>
    <t>DJM</t>
  </si>
  <si>
    <t>GVJ</t>
  </si>
  <si>
    <t>ENGLISH
(PVV)</t>
  </si>
  <si>
    <t>CHY
(NSP)</t>
  </si>
  <si>
    <t>ECHM
(GVJ)</t>
  </si>
  <si>
    <t>FME
(GPP)</t>
  </si>
  <si>
    <t>BOCIT
()</t>
  </si>
  <si>
    <t>CHEMISTRY
(NSP)</t>
  </si>
  <si>
    <t xml:space="preserve">SPORTS
</t>
  </si>
  <si>
    <t xml:space="preserve">                                              TIME TABLE (2019-20)                                  W.E.F.: 08/08/2021 (1st)</t>
  </si>
  <si>
    <t>LIB</t>
  </si>
  <si>
    <t>2.30
 TO 
3.30</t>
  </si>
  <si>
    <t>PHYSICS
(KDP)
(EXTRA)</t>
  </si>
  <si>
    <t>Subject Faculty</t>
  </si>
  <si>
    <t>CHY
(F-1)</t>
  </si>
  <si>
    <t>CLASS 
TEST</t>
  </si>
  <si>
    <t xml:space="preserve">Engineering 
Chemistry
</t>
  </si>
  <si>
    <t>Ms. Naimisha S. Patel</t>
  </si>
  <si>
    <t>Mrs. Priyanka V. Vashi</t>
  </si>
  <si>
    <t>Mr. Gopal V. Joshi</t>
  </si>
  <si>
    <t xml:space="preserve">                                                         TIME - TABLE  2021-22                         W.E.F. 28/09/2021</t>
  </si>
  <si>
    <r>
      <t>BRANCH: ELECTRICAL ENGINEERING                                                                            SEMESTER : 1</t>
    </r>
    <r>
      <rPr>
        <b/>
        <vertAlign val="superscript"/>
        <sz val="20"/>
        <rFont val="Times New Roman"/>
        <family val="1"/>
      </rPr>
      <t>st</t>
    </r>
  </si>
  <si>
    <t xml:space="preserve">DAY
               TIME
</t>
  </si>
  <si>
    <r>
      <t xml:space="preserve">         </t>
    </r>
    <r>
      <rPr>
        <b/>
        <sz val="24"/>
        <rFont val="Times New Roman"/>
        <family val="1"/>
      </rPr>
      <t xml:space="preserve"> SHREE DHANVANTARY COLLEGE OF ENGINEERING AND TECHNOLOGY ,KIM</t>
    </r>
  </si>
  <si>
    <t>CHEMISTRY
(F-1)</t>
  </si>
  <si>
    <t>BOCIT
(HBP)</t>
  </si>
  <si>
    <t>Mr. Hiren B. Patel</t>
  </si>
  <si>
    <t>BME
(F-1)</t>
  </si>
  <si>
    <t>Mathematics</t>
  </si>
  <si>
    <t xml:space="preserve">comunication skills
 in English </t>
  </si>
  <si>
    <t>Bascis of information and communication 
technology</t>
  </si>
  <si>
    <t>Sports and yoga</t>
  </si>
  <si>
    <t xml:space="preserve">Basic of mechanical engineering </t>
  </si>
  <si>
    <t>DC circuits</t>
  </si>
  <si>
    <t>Mr. Apurva G. Patel</t>
  </si>
  <si>
    <t>SPORTS &amp;
YOGA</t>
  </si>
  <si>
    <t>DCC
(AGP)</t>
  </si>
  <si>
    <t>CLASS TEST</t>
  </si>
  <si>
    <t>PRESENTATION</t>
  </si>
  <si>
    <t>Sub. Code</t>
  </si>
  <si>
    <t>Subject Name</t>
  </si>
  <si>
    <t>Theory (hr.)</t>
  </si>
  <si>
    <t>Total (hr.)</t>
  </si>
  <si>
    <t xml:space="preserve">Comunication Skills
 in English </t>
  </si>
  <si>
    <t>Applied Physics</t>
  </si>
  <si>
    <t>Mr. Avinash N. Patel</t>
  </si>
  <si>
    <t>Bascis of Information and Communication 
Technology</t>
  </si>
  <si>
    <t>Engineering Drawing and Graphics</t>
  </si>
  <si>
    <t>Mr. Krunal R. Mandwale</t>
  </si>
  <si>
    <t>Basics of Electrical and Electronic Engineering</t>
  </si>
  <si>
    <t>Mr. Uday D. Pipaliya</t>
  </si>
  <si>
    <t>H.O.D
CIVIL DEPARTMENT</t>
  </si>
  <si>
    <t>Mr. Gaytri D. Raj</t>
  </si>
  <si>
    <t>Mrs. NAP &amp; 
Miss. Jency P. Mevawala</t>
  </si>
  <si>
    <r>
      <t xml:space="preserve">MATHS-1
(NSP)
</t>
    </r>
    <r>
      <rPr>
        <sz val="10"/>
        <rFont val="Calibri"/>
        <family val="2"/>
        <scheme val="minor"/>
      </rPr>
      <t>(C2-10 CLASSROOM - 3)</t>
    </r>
  </si>
  <si>
    <r>
      <t xml:space="preserve">ENGLISH
(NAP)
</t>
    </r>
    <r>
      <rPr>
        <sz val="10"/>
        <rFont val="Calibri"/>
        <family val="2"/>
        <scheme val="minor"/>
      </rPr>
      <t>(C2-10 CLASSROOM - 3)</t>
    </r>
  </si>
  <si>
    <r>
      <t xml:space="preserve">BOICT
(HBP)
</t>
    </r>
    <r>
      <rPr>
        <sz val="10"/>
        <rFont val="Calibri"/>
        <family val="2"/>
        <scheme val="minor"/>
      </rPr>
      <t>(C2 COMPUTER CENTER)</t>
    </r>
  </si>
  <si>
    <r>
      <t xml:space="preserve">ENGLISH
(JPM)
</t>
    </r>
    <r>
      <rPr>
        <sz val="10"/>
        <rFont val="Calibri"/>
        <family val="2"/>
        <scheme val="minor"/>
      </rPr>
      <t>(D3-07 LANGUAGE ROOM)</t>
    </r>
  </si>
  <si>
    <r>
      <t xml:space="preserve">DIGITAL 
LIBRARY
</t>
    </r>
    <r>
      <rPr>
        <sz val="10"/>
        <rFont val="Calibri"/>
        <family val="2"/>
        <scheme val="minor"/>
      </rPr>
      <t>(D3-06 DIGITAL LIBRARY)</t>
    </r>
  </si>
  <si>
    <r>
      <t xml:space="preserve">EDG
(KRM)
</t>
    </r>
    <r>
      <rPr>
        <sz val="10"/>
        <rFont val="Calibri"/>
        <family val="2"/>
        <scheme val="minor"/>
      </rPr>
      <t>(C2-10 CLASSROOM - 6)</t>
    </r>
  </si>
  <si>
    <r>
      <t xml:space="preserve">BEEE
(GDR)
</t>
    </r>
    <r>
      <rPr>
        <sz val="10"/>
        <rFont val="Calibri"/>
        <family val="2"/>
        <scheme val="minor"/>
      </rPr>
      <t>(C2-16 CLASSROOM - 5)</t>
    </r>
  </si>
  <si>
    <r>
      <t xml:space="preserve">PHY
(ANP)
</t>
    </r>
    <r>
      <rPr>
        <sz val="10"/>
        <rFont val="Times New Roman"/>
        <family val="1"/>
      </rPr>
      <t>(D1-04 CLASSROOM )</t>
    </r>
  </si>
  <si>
    <r>
      <t xml:space="preserve">BEEE
(GDR)
</t>
    </r>
    <r>
      <rPr>
        <sz val="10"/>
        <rFont val="Calibri"/>
        <family val="2"/>
        <scheme val="minor"/>
      </rPr>
      <t>(C2-09 CLASSROOM - 4)</t>
    </r>
  </si>
  <si>
    <r>
      <t xml:space="preserve">PHY
(ANP)
</t>
    </r>
    <r>
      <rPr>
        <sz val="10"/>
        <rFont val="Calibri"/>
        <family val="2"/>
        <scheme val="minor"/>
      </rPr>
      <t>(C2-09 CLASSROOM - 4)</t>
    </r>
  </si>
  <si>
    <r>
      <t xml:space="preserve">EDG
(KRM)
</t>
    </r>
    <r>
      <rPr>
        <sz val="10"/>
        <rFont val="Calibri"/>
        <family val="2"/>
        <scheme val="minor"/>
      </rPr>
      <t>(C2-09 CLASSROOM - 4)</t>
    </r>
  </si>
  <si>
    <r>
      <t>BRANCH: CIVIL ENGINEERING (C2-09 CLASSROOM - 4)                                                      SEMESTER : 1</t>
    </r>
    <r>
      <rPr>
        <b/>
        <vertAlign val="superscript"/>
        <sz val="20"/>
        <rFont val="Times New Roman"/>
        <family val="1"/>
      </rPr>
      <t>st</t>
    </r>
  </si>
  <si>
    <r>
      <t xml:space="preserve">         </t>
    </r>
    <r>
      <rPr>
        <b/>
        <sz val="24"/>
        <rFont val="Times New Roman"/>
        <family val="1"/>
      </rPr>
      <t xml:space="preserve"> SHREE DHANVANTARY COLLEGE OF ENGINEERING AND TECHNOLOGY, KIM</t>
    </r>
  </si>
</sst>
</file>

<file path=xl/styles.xml><?xml version="1.0" encoding="utf-8"?>
<styleSheet xmlns="http://schemas.openxmlformats.org/spreadsheetml/2006/main">
  <fonts count="72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6"/>
      <color theme="1"/>
      <name val="Calibri"/>
      <family val="2"/>
      <scheme val="minor"/>
    </font>
    <font>
      <sz val="14"/>
      <name val="Bookman Old Style"/>
      <family val="1"/>
    </font>
    <font>
      <sz val="14"/>
      <color theme="1"/>
      <name val="Bookman Old Style"/>
      <family val="1"/>
    </font>
    <font>
      <sz val="16"/>
      <color theme="1"/>
      <name val="Bookman Old Style"/>
      <family val="1"/>
    </font>
    <font>
      <b/>
      <sz val="16"/>
      <name val="Bookman Old Style"/>
      <family val="1"/>
    </font>
    <font>
      <sz val="14"/>
      <color rgb="FFFF0000"/>
      <name val="Bookman Old Style"/>
      <family val="1"/>
    </font>
    <font>
      <sz val="14"/>
      <color theme="8"/>
      <name val="Bookman Old Style"/>
      <family val="1"/>
    </font>
    <font>
      <sz val="15"/>
      <color theme="1"/>
      <name val="Bookman Old Style"/>
      <family val="1"/>
    </font>
    <font>
      <sz val="14"/>
      <color rgb="FF00B050"/>
      <name val="Bookman Old Style"/>
      <family val="1"/>
    </font>
    <font>
      <sz val="10"/>
      <name val="Arial"/>
      <family val="2"/>
    </font>
    <font>
      <b/>
      <sz val="48"/>
      <color theme="1"/>
      <name val="Times New Roman"/>
      <family val="1"/>
    </font>
    <font>
      <sz val="36"/>
      <color theme="1"/>
      <name val="Calibri"/>
      <family val="2"/>
      <scheme val="minor"/>
    </font>
    <font>
      <b/>
      <sz val="26"/>
      <name val="Bookman Old Style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b/>
      <sz val="22"/>
      <name val="Bookman Old Style"/>
      <family val="1"/>
    </font>
    <font>
      <sz val="22"/>
      <color theme="1"/>
      <name val="Calibri"/>
      <family val="2"/>
      <scheme val="minor"/>
    </font>
    <font>
      <sz val="20"/>
      <color theme="2"/>
      <name val="Bookman Old Style"/>
      <family val="1"/>
    </font>
    <font>
      <b/>
      <sz val="26"/>
      <color theme="1"/>
      <name val="Bookman Old Style"/>
      <family val="1"/>
    </font>
    <font>
      <b/>
      <sz val="26"/>
      <color theme="1"/>
      <name val="Calibri"/>
      <family val="2"/>
      <scheme val="minor"/>
    </font>
    <font>
      <sz val="48"/>
      <name val="Bookman Old Style"/>
      <family val="1"/>
    </font>
    <font>
      <sz val="20"/>
      <name val="Bookman Old Style"/>
      <family val="1"/>
    </font>
    <font>
      <b/>
      <sz val="28"/>
      <color theme="1"/>
      <name val="Bookman Old Style"/>
      <family val="1"/>
    </font>
    <font>
      <b/>
      <sz val="48"/>
      <name val="Bookman Old Style"/>
      <family val="1"/>
    </font>
    <font>
      <b/>
      <sz val="32"/>
      <name val="Bookman Old Style"/>
      <family val="1"/>
    </font>
    <font>
      <sz val="36"/>
      <color theme="1"/>
      <name val="Bookman Old Style"/>
      <family val="1"/>
    </font>
    <font>
      <sz val="11"/>
      <color theme="1"/>
      <name val="Times New Roman"/>
      <family val="1"/>
    </font>
    <font>
      <b/>
      <sz val="48"/>
      <name val="Times New Roman"/>
      <family val="1"/>
    </font>
    <font>
      <sz val="48"/>
      <color rgb="FF000000"/>
      <name val="Times New Roman"/>
      <family val="1"/>
    </font>
    <font>
      <sz val="11"/>
      <color rgb="FF000000"/>
      <name val="Times New Roman"/>
      <family val="1"/>
    </font>
    <font>
      <sz val="48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sz val="32"/>
      <name val="Calibri"/>
      <family val="2"/>
      <scheme val="minor"/>
    </font>
    <font>
      <sz val="14"/>
      <color theme="1"/>
      <name val="Calibri Light"/>
      <family val="1"/>
      <scheme val="major"/>
    </font>
    <font>
      <b/>
      <sz val="20"/>
      <name val="Times New Roman"/>
      <family val="1"/>
    </font>
    <font>
      <b/>
      <sz val="18"/>
      <name val="Times New Roman"/>
      <family val="1"/>
    </font>
    <font>
      <b/>
      <sz val="22"/>
      <name val="Times New Roman"/>
      <family val="1"/>
    </font>
    <font>
      <b/>
      <vertAlign val="superscript"/>
      <sz val="18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6"/>
      <color rgb="FFFF0000"/>
      <name val="Times New Roman"/>
      <family val="1"/>
    </font>
    <font>
      <sz val="45"/>
      <color theme="1"/>
      <name val="Times New Roman"/>
      <family val="1"/>
    </font>
    <font>
      <b/>
      <vertAlign val="superscript"/>
      <sz val="20"/>
      <name val="Times New Roman"/>
      <family val="1"/>
    </font>
    <font>
      <b/>
      <sz val="16"/>
      <name val="Times New Roman"/>
      <family val="1"/>
    </font>
    <font>
      <sz val="22"/>
      <color theme="1"/>
      <name val="Times New Roman"/>
      <family val="1"/>
    </font>
    <font>
      <sz val="16"/>
      <name val="Times New Roman"/>
      <family val="1"/>
    </font>
    <font>
      <b/>
      <sz val="12"/>
      <color theme="1"/>
      <name val="Times New Roman"/>
      <family val="1"/>
    </font>
    <font>
      <sz val="18"/>
      <name val="Times New Roman"/>
      <family val="1"/>
    </font>
    <font>
      <sz val="11"/>
      <color theme="1"/>
      <name val="Calibri"/>
      <family val="2"/>
      <scheme val="minor"/>
    </font>
    <font>
      <sz val="20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  <font>
      <sz val="20"/>
      <color theme="1"/>
      <name val="Bookman Old Style"/>
      <family val="1"/>
    </font>
    <font>
      <b/>
      <sz val="20"/>
      <color theme="1"/>
      <name val="Times New Roman"/>
      <family val="1"/>
    </font>
    <font>
      <sz val="24"/>
      <name val="Times New Roman"/>
      <family val="1"/>
    </font>
    <font>
      <sz val="30"/>
      <name val="Times New Roman"/>
      <family val="1"/>
    </font>
    <font>
      <b/>
      <sz val="30"/>
      <name val="Times New Roman"/>
      <family val="1"/>
    </font>
    <font>
      <b/>
      <sz val="32"/>
      <name val="Times New Roman"/>
      <family val="1"/>
    </font>
    <font>
      <sz val="20"/>
      <color theme="1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59" fillId="0" borderId="0"/>
  </cellStyleXfs>
  <cellXfs count="59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32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7" xfId="0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1" fillId="0" borderId="7" xfId="0" applyFont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2" borderId="26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26" xfId="0" applyBorder="1"/>
    <xf numFmtId="0" fontId="10" fillId="2" borderId="26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1" applyFont="1" applyAlignment="1"/>
    <xf numFmtId="0" fontId="18" fillId="0" borderId="29" xfId="1" applyFont="1" applyBorder="1" applyAlignment="1">
      <alignment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18" fillId="2" borderId="35" xfId="1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21" fillId="0" borderId="0" xfId="0" applyFont="1"/>
    <xf numFmtId="20" fontId="18" fillId="2" borderId="56" xfId="1" applyNumberFormat="1" applyFont="1" applyFill="1" applyBorder="1" applyAlignment="1">
      <alignment horizontal="center" vertical="center" wrapText="1"/>
    </xf>
    <xf numFmtId="20" fontId="18" fillId="2" borderId="57" xfId="1" applyNumberFormat="1" applyFont="1" applyFill="1" applyBorder="1" applyAlignment="1">
      <alignment horizontal="center" vertical="center" wrapText="1"/>
    </xf>
    <xf numFmtId="20" fontId="18" fillId="2" borderId="59" xfId="1" applyNumberFormat="1" applyFont="1" applyFill="1" applyBorder="1" applyAlignment="1">
      <alignment horizontal="center" vertical="center" wrapText="1"/>
    </xf>
    <xf numFmtId="20" fontId="22" fillId="0" borderId="0" xfId="1" applyNumberFormat="1" applyFont="1" applyFill="1" applyBorder="1" applyAlignment="1">
      <alignment horizontal="center" vertical="center" wrapText="1"/>
    </xf>
    <xf numFmtId="20" fontId="18" fillId="2" borderId="39" xfId="1" applyNumberFormat="1" applyFont="1" applyFill="1" applyBorder="1" applyAlignment="1">
      <alignment horizontal="center" vertical="center" wrapText="1"/>
    </xf>
    <xf numFmtId="20" fontId="18" fillId="2" borderId="52" xfId="1" applyNumberFormat="1" applyFont="1" applyFill="1" applyBorder="1" applyAlignment="1">
      <alignment horizontal="center" vertical="center" wrapText="1"/>
    </xf>
    <xf numFmtId="20" fontId="18" fillId="2" borderId="60" xfId="1" applyNumberFormat="1" applyFont="1" applyFill="1" applyBorder="1" applyAlignment="1">
      <alignment horizontal="center" vertical="center" wrapText="1"/>
    </xf>
    <xf numFmtId="20" fontId="18" fillId="2" borderId="61" xfId="1" applyNumberFormat="1" applyFont="1" applyFill="1" applyBorder="1" applyAlignment="1">
      <alignment horizontal="center" vertical="center" wrapText="1"/>
    </xf>
    <xf numFmtId="20" fontId="18" fillId="2" borderId="37" xfId="1" applyNumberFormat="1" applyFont="1" applyFill="1" applyBorder="1" applyAlignment="1">
      <alignment horizontal="center" vertical="center" wrapText="1"/>
    </xf>
    <xf numFmtId="20" fontId="17" fillId="2" borderId="39" xfId="1" applyNumberFormat="1" applyFont="1" applyFill="1" applyBorder="1" applyAlignment="1">
      <alignment horizontal="center" vertical="center" wrapText="1"/>
    </xf>
    <xf numFmtId="20" fontId="23" fillId="2" borderId="37" xfId="1" applyNumberFormat="1" applyFont="1" applyFill="1" applyBorder="1" applyAlignment="1">
      <alignment horizontal="center" vertical="center" wrapText="1"/>
    </xf>
    <xf numFmtId="20" fontId="23" fillId="2" borderId="39" xfId="1" applyNumberFormat="1" applyFont="1" applyFill="1" applyBorder="1" applyAlignment="1">
      <alignment horizontal="center" vertical="center" wrapText="1"/>
    </xf>
    <xf numFmtId="20" fontId="23" fillId="2" borderId="60" xfId="1" applyNumberFormat="1" applyFont="1" applyFill="1" applyBorder="1" applyAlignment="1">
      <alignment horizontal="center" vertical="center" wrapText="1"/>
    </xf>
    <xf numFmtId="20" fontId="23" fillId="2" borderId="61" xfId="1" applyNumberFormat="1" applyFont="1" applyFill="1" applyBorder="1" applyAlignment="1">
      <alignment horizontal="center" vertical="center" wrapText="1"/>
    </xf>
    <xf numFmtId="20" fontId="22" fillId="5" borderId="34" xfId="1" applyNumberFormat="1" applyFont="1" applyFill="1" applyBorder="1" applyAlignment="1">
      <alignment horizontal="center" vertical="center" wrapText="1"/>
    </xf>
    <xf numFmtId="0" fontId="0" fillId="5" borderId="34" xfId="0" applyFill="1" applyBorder="1"/>
    <xf numFmtId="20" fontId="17" fillId="2" borderId="60" xfId="1" applyNumberFormat="1" applyFont="1" applyFill="1" applyBorder="1" applyAlignment="1">
      <alignment horizontal="center" vertical="center" wrapText="1"/>
    </xf>
    <xf numFmtId="20" fontId="17" fillId="2" borderId="37" xfId="1" applyNumberFormat="1" applyFont="1" applyFill="1" applyBorder="1" applyAlignment="1">
      <alignment horizontal="center" vertical="center" wrapText="1"/>
    </xf>
    <xf numFmtId="20" fontId="17" fillId="2" borderId="61" xfId="1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20" fontId="22" fillId="0" borderId="64" xfId="1" applyNumberFormat="1" applyFont="1" applyFill="1" applyBorder="1" applyAlignment="1">
      <alignment horizontal="center" vertical="center" wrapText="1"/>
    </xf>
    <xf numFmtId="20" fontId="23" fillId="2" borderId="52" xfId="1" applyNumberFormat="1" applyFont="1" applyFill="1" applyBorder="1" applyAlignment="1">
      <alignment horizontal="center" vertical="center" wrapText="1"/>
    </xf>
    <xf numFmtId="20" fontId="23" fillId="2" borderId="14" xfId="1" applyNumberFormat="1" applyFont="1" applyFill="1" applyBorder="1" applyAlignment="1">
      <alignment vertical="center" wrapText="1"/>
    </xf>
    <xf numFmtId="20" fontId="23" fillId="2" borderId="65" xfId="1" applyNumberFormat="1" applyFont="1" applyFill="1" applyBorder="1" applyAlignment="1">
      <alignment horizontal="center" vertical="center" wrapText="1"/>
    </xf>
    <xf numFmtId="20" fontId="23" fillId="2" borderId="57" xfId="1" applyNumberFormat="1" applyFont="1" applyFill="1" applyBorder="1" applyAlignment="1">
      <alignment horizontal="center" vertical="center" wrapText="1"/>
    </xf>
    <xf numFmtId="20" fontId="23" fillId="2" borderId="59" xfId="1" applyNumberFormat="1" applyFont="1" applyFill="1" applyBorder="1" applyAlignment="1">
      <alignment horizontal="center" vertical="center" wrapText="1"/>
    </xf>
    <xf numFmtId="20" fontId="25" fillId="2" borderId="2" xfId="1" applyNumberFormat="1" applyFont="1" applyFill="1" applyBorder="1" applyAlignment="1">
      <alignment horizontal="center" vertical="center" wrapText="1"/>
    </xf>
    <xf numFmtId="20" fontId="23" fillId="2" borderId="37" xfId="1" applyNumberFormat="1" applyFont="1" applyFill="1" applyBorder="1" applyAlignment="1">
      <alignment horizontal="center" vertical="center" wrapText="1"/>
    </xf>
    <xf numFmtId="20" fontId="26" fillId="0" borderId="0" xfId="1" applyNumberFormat="1" applyFont="1" applyFill="1" applyBorder="1" applyAlignment="1">
      <alignment horizontal="center" vertical="center" wrapText="1"/>
    </xf>
    <xf numFmtId="20" fontId="17" fillId="2" borderId="52" xfId="1" applyNumberFormat="1" applyFont="1" applyFill="1" applyBorder="1" applyAlignment="1">
      <alignment horizontal="center" vertical="center" wrapText="1"/>
    </xf>
    <xf numFmtId="0" fontId="0" fillId="2" borderId="0" xfId="0" applyFill="1"/>
    <xf numFmtId="20" fontId="23" fillId="2" borderId="58" xfId="1" applyNumberFormat="1" applyFont="1" applyFill="1" applyBorder="1" applyAlignment="1">
      <alignment horizontal="center" vertical="center" wrapText="1"/>
    </xf>
    <xf numFmtId="20" fontId="23" fillId="2" borderId="56" xfId="1" applyNumberFormat="1" applyFont="1" applyFill="1" applyBorder="1" applyAlignment="1">
      <alignment horizontal="center" vertical="center" wrapText="1"/>
    </xf>
    <xf numFmtId="20" fontId="23" fillId="2" borderId="56" xfId="1" applyNumberFormat="1" applyFont="1" applyFill="1" applyBorder="1" applyAlignment="1">
      <alignment vertical="center" wrapText="1"/>
    </xf>
    <xf numFmtId="20" fontId="23" fillId="2" borderId="46" xfId="1" applyNumberFormat="1" applyFont="1" applyFill="1" applyBorder="1" applyAlignment="1">
      <alignment horizontal="center" vertical="center" wrapText="1"/>
    </xf>
    <xf numFmtId="0" fontId="26" fillId="0" borderId="0" xfId="1" applyFont="1"/>
    <xf numFmtId="0" fontId="23" fillId="0" borderId="2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3" fillId="2" borderId="67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2" borderId="60" xfId="0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2" borderId="71" xfId="0" applyFont="1" applyFill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8" fillId="2" borderId="0" xfId="1" applyFont="1" applyFill="1" applyBorder="1" applyAlignment="1">
      <alignment horizontal="center" vertical="center" textRotation="90" wrapText="1"/>
    </xf>
    <xf numFmtId="0" fontId="28" fillId="2" borderId="0" xfId="1" applyFont="1" applyFill="1" applyBorder="1" applyAlignment="1">
      <alignment horizontal="center" vertical="center" wrapText="1"/>
    </xf>
    <xf numFmtId="0" fontId="29" fillId="2" borderId="0" xfId="1" applyFont="1" applyFill="1" applyBorder="1" applyAlignment="1">
      <alignment horizontal="center" vertical="center"/>
    </xf>
    <xf numFmtId="20" fontId="30" fillId="2" borderId="0" xfId="1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0" fontId="33" fillId="0" borderId="0" xfId="0" applyFont="1" applyBorder="1"/>
    <xf numFmtId="0" fontId="34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Border="1"/>
    <xf numFmtId="0" fontId="38" fillId="0" borderId="0" xfId="0" applyFont="1"/>
    <xf numFmtId="0" fontId="43" fillId="0" borderId="74" xfId="0" applyFont="1" applyBorder="1" applyAlignment="1">
      <alignment vertical="center" wrapText="1"/>
    </xf>
    <xf numFmtId="0" fontId="43" fillId="0" borderId="38" xfId="0" applyFont="1" applyBorder="1" applyAlignment="1">
      <alignment horizontal="center" vertical="center" wrapText="1"/>
    </xf>
    <xf numFmtId="20" fontId="44" fillId="2" borderId="5" xfId="1" applyNumberFormat="1" applyFont="1" applyFill="1" applyBorder="1" applyAlignment="1">
      <alignment vertical="center" wrapText="1"/>
    </xf>
    <xf numFmtId="20" fontId="44" fillId="2" borderId="1" xfId="1" applyNumberFormat="1" applyFont="1" applyFill="1" applyBorder="1" applyAlignment="1">
      <alignment vertical="center" wrapText="1"/>
    </xf>
    <xf numFmtId="20" fontId="44" fillId="2" borderId="9" xfId="1" applyNumberFormat="1" applyFont="1" applyFill="1" applyBorder="1" applyAlignment="1">
      <alignment vertical="center" wrapText="1"/>
    </xf>
    <xf numFmtId="0" fontId="43" fillId="0" borderId="56" xfId="0" applyFont="1" applyBorder="1" applyAlignment="1">
      <alignment horizontal="center" vertical="center" wrapText="1"/>
    </xf>
    <xf numFmtId="0" fontId="38" fillId="0" borderId="0" xfId="0" applyFont="1" applyBorder="1"/>
    <xf numFmtId="0" fontId="47" fillId="2" borderId="2" xfId="0" applyFont="1" applyFill="1" applyBorder="1" applyAlignment="1">
      <alignment horizontal="left" vertical="center"/>
    </xf>
    <xf numFmtId="0" fontId="46" fillId="2" borderId="44" xfId="0" applyFont="1" applyFill="1" applyBorder="1"/>
    <xf numFmtId="0" fontId="46" fillId="2" borderId="23" xfId="0" applyFont="1" applyFill="1" applyBorder="1"/>
    <xf numFmtId="0" fontId="46" fillId="2" borderId="13" xfId="0" applyFont="1" applyFill="1" applyBorder="1"/>
    <xf numFmtId="0" fontId="47" fillId="2" borderId="10" xfId="0" applyFont="1" applyFill="1" applyBorder="1" applyAlignment="1">
      <alignment horizontal="left" vertical="center"/>
    </xf>
    <xf numFmtId="0" fontId="46" fillId="2" borderId="15" xfId="0" applyFont="1" applyFill="1" applyBorder="1"/>
    <xf numFmtId="0" fontId="46" fillId="2" borderId="10" xfId="0" applyFont="1" applyFill="1" applyBorder="1"/>
    <xf numFmtId="0" fontId="46" fillId="2" borderId="1" xfId="0" applyFont="1" applyFill="1" applyBorder="1"/>
    <xf numFmtId="0" fontId="47" fillId="2" borderId="6" xfId="0" applyFont="1" applyFill="1" applyBorder="1" applyAlignment="1">
      <alignment horizontal="left" vertical="center"/>
    </xf>
    <xf numFmtId="0" fontId="46" fillId="2" borderId="9" xfId="0" applyFont="1" applyFill="1" applyBorder="1"/>
    <xf numFmtId="0" fontId="46" fillId="2" borderId="6" xfId="0" applyFont="1" applyFill="1" applyBorder="1"/>
    <xf numFmtId="0" fontId="46" fillId="2" borderId="7" xfId="0" applyFont="1" applyFill="1" applyBorder="1"/>
    <xf numFmtId="0" fontId="48" fillId="2" borderId="75" xfId="0" applyFont="1" applyFill="1" applyBorder="1" applyAlignment="1">
      <alignment vertical="center"/>
    </xf>
    <xf numFmtId="0" fontId="49" fillId="0" borderId="76" xfId="0" applyFont="1" applyBorder="1" applyAlignment="1">
      <alignment horizontal="center" vertical="center" wrapText="1"/>
    </xf>
    <xf numFmtId="0" fontId="50" fillId="0" borderId="0" xfId="0" applyFont="1"/>
    <xf numFmtId="20" fontId="23" fillId="2" borderId="61" xfId="1" applyNumberFormat="1" applyFont="1" applyFill="1" applyBorder="1" applyAlignment="1">
      <alignment vertical="center" wrapText="1"/>
    </xf>
    <xf numFmtId="0" fontId="32" fillId="0" borderId="59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3" borderId="61" xfId="1" applyFont="1" applyFill="1" applyBorder="1" applyAlignment="1">
      <alignment horizontal="center" vertical="center"/>
    </xf>
    <xf numFmtId="0" fontId="32" fillId="0" borderId="65" xfId="1" applyFont="1" applyBorder="1" applyAlignment="1">
      <alignment horizontal="center" vertical="center"/>
    </xf>
    <xf numFmtId="0" fontId="32" fillId="0" borderId="79" xfId="1" applyFont="1" applyBorder="1" applyAlignment="1">
      <alignment horizontal="center" vertical="center"/>
    </xf>
    <xf numFmtId="20" fontId="51" fillId="2" borderId="56" xfId="1" applyNumberFormat="1" applyFont="1" applyFill="1" applyBorder="1" applyAlignment="1">
      <alignment vertical="center" wrapText="1"/>
    </xf>
    <xf numFmtId="0" fontId="0" fillId="0" borderId="0" xfId="0"/>
    <xf numFmtId="0" fontId="39" fillId="0" borderId="52" xfId="1" applyFont="1" applyBorder="1" applyAlignment="1">
      <alignment horizontal="center" vertical="center" wrapText="1"/>
    </xf>
    <xf numFmtId="0" fontId="39" fillId="0" borderId="37" xfId="1" applyFont="1" applyBorder="1" applyAlignment="1">
      <alignment horizontal="center" vertical="center" wrapText="1"/>
    </xf>
    <xf numFmtId="0" fontId="39" fillId="3" borderId="37" xfId="1" applyFont="1" applyFill="1" applyBorder="1" applyAlignment="1">
      <alignment horizontal="center" vertical="center" wrapText="1"/>
    </xf>
    <xf numFmtId="0" fontId="39" fillId="0" borderId="58" xfId="1" applyFont="1" applyBorder="1" applyAlignment="1">
      <alignment horizontal="center" vertical="center" wrapText="1"/>
    </xf>
    <xf numFmtId="0" fontId="39" fillId="0" borderId="80" xfId="1" applyFont="1" applyBorder="1" applyAlignment="1">
      <alignment horizontal="center" vertical="center" wrapText="1"/>
    </xf>
    <xf numFmtId="0" fontId="39" fillId="0" borderId="77" xfId="1" applyFont="1" applyBorder="1" applyAlignment="1">
      <alignment horizontal="center" vertical="center" wrapText="1"/>
    </xf>
    <xf numFmtId="0" fontId="39" fillId="0" borderId="53" xfId="1" applyFont="1" applyBorder="1" applyAlignment="1">
      <alignment horizontal="center" vertical="center" wrapText="1"/>
    </xf>
    <xf numFmtId="0" fontId="32" fillId="0" borderId="33" xfId="1" applyFont="1" applyBorder="1" applyAlignment="1">
      <alignment horizontal="center" vertical="center" textRotation="45" wrapText="1"/>
    </xf>
    <xf numFmtId="0" fontId="32" fillId="0" borderId="25" xfId="1" applyFont="1" applyBorder="1" applyAlignment="1">
      <alignment horizontal="center" vertical="center" wrapText="1"/>
    </xf>
    <xf numFmtId="20" fontId="19" fillId="2" borderId="61" xfId="1" applyNumberFormat="1" applyFont="1" applyFill="1" applyBorder="1" applyAlignment="1">
      <alignment vertical="center" wrapText="1"/>
    </xf>
    <xf numFmtId="20" fontId="23" fillId="2" borderId="37" xfId="1" applyNumberFormat="1" applyFont="1" applyFill="1" applyBorder="1" applyAlignment="1">
      <alignment vertical="center" wrapText="1"/>
    </xf>
    <xf numFmtId="0" fontId="32" fillId="7" borderId="33" xfId="1" applyFont="1" applyFill="1" applyBorder="1" applyAlignment="1">
      <alignment horizontal="center" vertical="center" textRotation="90" wrapText="1"/>
    </xf>
    <xf numFmtId="0" fontId="39" fillId="7" borderId="25" xfId="1" applyFont="1" applyFill="1" applyBorder="1" applyAlignment="1">
      <alignment horizontal="center" vertical="center" wrapText="1"/>
    </xf>
    <xf numFmtId="0" fontId="32" fillId="7" borderId="34" xfId="1" applyFont="1" applyFill="1" applyBorder="1" applyAlignment="1">
      <alignment horizontal="center" vertical="center"/>
    </xf>
    <xf numFmtId="20" fontId="18" fillId="2" borderId="58" xfId="1" applyNumberFormat="1" applyFont="1" applyFill="1" applyBorder="1" applyAlignment="1">
      <alignment horizontal="center" vertical="center" wrapText="1"/>
    </xf>
    <xf numFmtId="20" fontId="18" fillId="2" borderId="65" xfId="1" applyNumberFormat="1" applyFont="1" applyFill="1" applyBorder="1" applyAlignment="1">
      <alignment horizontal="center" vertical="center" wrapText="1"/>
    </xf>
    <xf numFmtId="20" fontId="19" fillId="2" borderId="14" xfId="1" applyNumberFormat="1" applyFont="1" applyFill="1" applyBorder="1" applyAlignment="1">
      <alignment vertical="center" wrapText="1"/>
    </xf>
    <xf numFmtId="20" fontId="18" fillId="2" borderId="62" xfId="1" applyNumberFormat="1" applyFont="1" applyFill="1" applyBorder="1" applyAlignment="1">
      <alignment horizontal="center" vertical="center" wrapText="1"/>
    </xf>
    <xf numFmtId="20" fontId="18" fillId="2" borderId="46" xfId="1" applyNumberFormat="1" applyFont="1" applyFill="1" applyBorder="1" applyAlignment="1">
      <alignment horizontal="center" vertical="center" wrapText="1"/>
    </xf>
    <xf numFmtId="20" fontId="19" fillId="2" borderId="0" xfId="1" applyNumberFormat="1" applyFont="1" applyFill="1" applyBorder="1" applyAlignment="1">
      <alignment vertical="center" wrapText="1"/>
    </xf>
    <xf numFmtId="20" fontId="17" fillId="2" borderId="56" xfId="1" applyNumberFormat="1" applyFont="1" applyFill="1" applyBorder="1" applyAlignment="1">
      <alignment horizontal="center" vertical="center" wrapText="1"/>
    </xf>
    <xf numFmtId="20" fontId="17" fillId="2" borderId="57" xfId="1" applyNumberFormat="1" applyFont="1" applyFill="1" applyBorder="1" applyAlignment="1">
      <alignment horizontal="center" vertical="center" wrapText="1"/>
    </xf>
    <xf numFmtId="20" fontId="52" fillId="7" borderId="47" xfId="1" applyNumberFormat="1" applyFont="1" applyFill="1" applyBorder="1" applyAlignment="1">
      <alignment horizontal="center" vertical="center" wrapText="1"/>
    </xf>
    <xf numFmtId="20" fontId="52" fillId="7" borderId="70" xfId="1" applyNumberFormat="1" applyFont="1" applyFill="1" applyBorder="1" applyAlignment="1">
      <alignment horizontal="center" vertical="center" wrapText="1"/>
    </xf>
    <xf numFmtId="20" fontId="52" fillId="7" borderId="48" xfId="1" applyNumberFormat="1" applyFont="1" applyFill="1" applyBorder="1" applyAlignment="1">
      <alignment horizontal="center" vertical="center" wrapText="1"/>
    </xf>
    <xf numFmtId="20" fontId="23" fillId="2" borderId="37" xfId="1" applyNumberFormat="1" applyFont="1" applyFill="1" applyBorder="1" applyAlignment="1">
      <alignment horizontal="center" vertical="center" wrapText="1"/>
    </xf>
    <xf numFmtId="0" fontId="43" fillId="0" borderId="82" xfId="0" applyFont="1" applyBorder="1" applyAlignment="1">
      <alignment vertical="center" wrapText="1"/>
    </xf>
    <xf numFmtId="20" fontId="55" fillId="2" borderId="2" xfId="1" applyNumberFormat="1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/>
    </xf>
    <xf numFmtId="0" fontId="56" fillId="2" borderId="5" xfId="0" applyNumberFormat="1" applyFont="1" applyFill="1" applyBorder="1" applyAlignment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56" fillId="2" borderId="15" xfId="0" applyNumberFormat="1" applyFont="1" applyFill="1" applyBorder="1" applyAlignment="1">
      <alignment horizontal="center" vertical="center"/>
    </xf>
    <xf numFmtId="0" fontId="48" fillId="2" borderId="20" xfId="0" applyFont="1" applyFill="1" applyBorder="1"/>
    <xf numFmtId="0" fontId="54" fillId="2" borderId="8" xfId="0" applyFont="1" applyFill="1" applyBorder="1" applyAlignment="1">
      <alignment horizontal="center" vertical="center"/>
    </xf>
    <xf numFmtId="0" fontId="41" fillId="2" borderId="64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55" fillId="0" borderId="0" xfId="0" applyFont="1"/>
    <xf numFmtId="49" fontId="43" fillId="2" borderId="55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43" fillId="2" borderId="76" xfId="0" applyNumberFormat="1" applyFont="1" applyFill="1" applyBorder="1" applyAlignment="1">
      <alignment horizontal="left" vertical="center"/>
    </xf>
    <xf numFmtId="0" fontId="54" fillId="0" borderId="25" xfId="0" applyFont="1" applyBorder="1" applyAlignment="1">
      <alignment horizontal="center" vertical="center" wrapText="1"/>
    </xf>
    <xf numFmtId="20" fontId="55" fillId="2" borderId="50" xfId="1" applyNumberFormat="1" applyFont="1" applyFill="1" applyBorder="1" applyAlignment="1">
      <alignment horizontal="center" vertical="center" wrapText="1"/>
    </xf>
    <xf numFmtId="20" fontId="55" fillId="2" borderId="38" xfId="1" applyNumberFormat="1" applyFont="1" applyFill="1" applyBorder="1" applyAlignment="1">
      <alignment horizontal="center" vertical="center" wrapText="1"/>
    </xf>
    <xf numFmtId="0" fontId="56" fillId="2" borderId="41" xfId="0" applyFont="1" applyFill="1" applyBorder="1" applyAlignment="1">
      <alignment horizontal="center" vertical="center"/>
    </xf>
    <xf numFmtId="0" fontId="56" fillId="2" borderId="26" xfId="0" applyFont="1" applyFill="1" applyBorder="1" applyAlignment="1">
      <alignment horizontal="center" vertical="center"/>
    </xf>
    <xf numFmtId="0" fontId="56" fillId="2" borderId="24" xfId="0" applyNumberFormat="1" applyFont="1" applyFill="1" applyBorder="1" applyAlignment="1">
      <alignment horizontal="center" vertical="center"/>
    </xf>
    <xf numFmtId="0" fontId="48" fillId="2" borderId="33" xfId="0" applyFont="1" applyFill="1" applyBorder="1"/>
    <xf numFmtId="0" fontId="54" fillId="2" borderId="48" xfId="0" applyFont="1" applyFill="1" applyBorder="1" applyAlignment="1">
      <alignment horizontal="center" vertical="center"/>
    </xf>
    <xf numFmtId="0" fontId="54" fillId="2" borderId="49" xfId="0" applyFont="1" applyFill="1" applyBorder="1" applyAlignment="1">
      <alignment horizontal="center" vertical="center"/>
    </xf>
    <xf numFmtId="0" fontId="46" fillId="2" borderId="0" xfId="0" applyFont="1" applyFill="1" applyBorder="1"/>
    <xf numFmtId="0" fontId="46" fillId="2" borderId="14" xfId="0" applyFont="1" applyFill="1" applyBorder="1"/>
    <xf numFmtId="0" fontId="46" fillId="2" borderId="26" xfId="0" applyFont="1" applyFill="1" applyBorder="1"/>
    <xf numFmtId="0" fontId="38" fillId="0" borderId="65" xfId="0" applyFont="1" applyBorder="1"/>
    <xf numFmtId="0" fontId="50" fillId="0" borderId="0" xfId="0" applyFont="1" applyBorder="1"/>
    <xf numFmtId="0" fontId="38" fillId="0" borderId="85" xfId="0" applyFont="1" applyBorder="1"/>
    <xf numFmtId="0" fontId="46" fillId="2" borderId="0" xfId="0" applyFont="1" applyFill="1" applyBorder="1" applyAlignment="1">
      <alignment vertical="center"/>
    </xf>
    <xf numFmtId="0" fontId="46" fillId="2" borderId="43" xfId="0" applyFont="1" applyFill="1" applyBorder="1" applyAlignment="1">
      <alignment vertical="center"/>
    </xf>
    <xf numFmtId="0" fontId="47" fillId="2" borderId="8" xfId="0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center" vertical="center"/>
    </xf>
    <xf numFmtId="0" fontId="46" fillId="2" borderId="75" xfId="0" applyFont="1" applyFill="1" applyBorder="1"/>
    <xf numFmtId="0" fontId="46" fillId="2" borderId="76" xfId="0" applyFont="1" applyFill="1" applyBorder="1"/>
    <xf numFmtId="0" fontId="47" fillId="2" borderId="21" xfId="0" applyFont="1" applyFill="1" applyBorder="1" applyAlignment="1">
      <alignment horizontal="center" vertical="center" wrapText="1"/>
    </xf>
    <xf numFmtId="0" fontId="46" fillId="2" borderId="17" xfId="0" applyFont="1" applyFill="1" applyBorder="1"/>
    <xf numFmtId="0" fontId="46" fillId="2" borderId="20" xfId="0" applyFont="1" applyFill="1" applyBorder="1"/>
    <xf numFmtId="0" fontId="46" fillId="2" borderId="22" xfId="0" applyFont="1" applyFill="1" applyBorder="1"/>
    <xf numFmtId="49" fontId="43" fillId="2" borderId="35" xfId="0" applyNumberFormat="1" applyFont="1" applyFill="1" applyBorder="1" applyAlignment="1">
      <alignment horizontal="left" vertical="center"/>
    </xf>
    <xf numFmtId="0" fontId="43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0" fontId="52" fillId="3" borderId="38" xfId="1" applyNumberFormat="1" applyFont="1" applyFill="1" applyBorder="1" applyAlignment="1">
      <alignment vertical="center" wrapText="1"/>
    </xf>
    <xf numFmtId="20" fontId="52" fillId="3" borderId="54" xfId="1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center"/>
    </xf>
    <xf numFmtId="20" fontId="52" fillId="3" borderId="36" xfId="1" applyNumberFormat="1" applyFont="1" applyFill="1" applyBorder="1" applyAlignment="1">
      <alignment vertical="center" wrapText="1"/>
    </xf>
    <xf numFmtId="20" fontId="52" fillId="3" borderId="61" xfId="1" applyNumberFormat="1" applyFont="1" applyFill="1" applyBorder="1" applyAlignment="1">
      <alignment vertical="center" wrapText="1"/>
    </xf>
    <xf numFmtId="20" fontId="52" fillId="3" borderId="17" xfId="1" applyNumberFormat="1" applyFont="1" applyFill="1" applyBorder="1" applyAlignment="1">
      <alignment vertical="center" wrapText="1"/>
    </xf>
    <xf numFmtId="20" fontId="52" fillId="3" borderId="18" xfId="1" applyNumberFormat="1" applyFont="1" applyFill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20" fontId="18" fillId="2" borderId="1" xfId="1" applyNumberFormat="1" applyFont="1" applyFill="1" applyBorder="1" applyAlignment="1">
      <alignment horizontal="center" vertical="center" wrapText="1"/>
    </xf>
    <xf numFmtId="20" fontId="44" fillId="2" borderId="64" xfId="1" applyNumberFormat="1" applyFont="1" applyFill="1" applyBorder="1" applyAlignment="1">
      <alignment vertical="center" wrapText="1"/>
    </xf>
    <xf numFmtId="20" fontId="18" fillId="2" borderId="64" xfId="1" applyNumberFormat="1" applyFont="1" applyFill="1" applyBorder="1" applyAlignment="1">
      <alignment horizontal="center" vertical="center" wrapText="1"/>
    </xf>
    <xf numFmtId="20" fontId="57" fillId="2" borderId="1" xfId="1" applyNumberFormat="1" applyFont="1" applyFill="1" applyBorder="1" applyAlignment="1">
      <alignment horizontal="center" vertical="center" wrapText="1"/>
    </xf>
    <xf numFmtId="20" fontId="17" fillId="2" borderId="1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20" fontId="23" fillId="2" borderId="1" xfId="1" applyNumberFormat="1" applyFont="1" applyFill="1" applyBorder="1" applyAlignment="1">
      <alignment horizontal="center" vertical="center" wrapText="1"/>
    </xf>
    <xf numFmtId="20" fontId="57" fillId="2" borderId="64" xfId="1" applyNumberFormat="1" applyFont="1" applyFill="1" applyBorder="1" applyAlignment="1">
      <alignment horizontal="center" vertical="center" wrapText="1"/>
    </xf>
    <xf numFmtId="20" fontId="57" fillId="2" borderId="88" xfId="1" applyNumberFormat="1" applyFont="1" applyFill="1" applyBorder="1" applyAlignment="1">
      <alignment horizontal="center" vertical="center" wrapText="1"/>
    </xf>
    <xf numFmtId="20" fontId="17" fillId="2" borderId="23" xfId="1" applyNumberFormat="1" applyFont="1" applyFill="1" applyBorder="1" applyAlignment="1">
      <alignment horizontal="center" vertical="center" wrapText="1"/>
    </xf>
    <xf numFmtId="20" fontId="57" fillId="2" borderId="23" xfId="1" applyNumberFormat="1" applyFont="1" applyFill="1" applyBorder="1" applyAlignment="1">
      <alignment horizontal="center" vertical="center" wrapText="1"/>
    </xf>
    <xf numFmtId="20" fontId="19" fillId="2" borderId="64" xfId="1" applyNumberFormat="1" applyFont="1" applyFill="1" applyBorder="1" applyAlignment="1">
      <alignment vertical="center" wrapText="1"/>
    </xf>
    <xf numFmtId="20" fontId="23" fillId="2" borderId="1" xfId="1" applyNumberFormat="1" applyFont="1" applyFill="1" applyBorder="1" applyAlignment="1">
      <alignment vertical="center" wrapText="1"/>
    </xf>
    <xf numFmtId="20" fontId="18" fillId="2" borderId="88" xfId="1" applyNumberFormat="1" applyFont="1" applyFill="1" applyBorder="1" applyAlignment="1">
      <alignment horizontal="center" vertical="center" wrapText="1"/>
    </xf>
    <xf numFmtId="20" fontId="44" fillId="2" borderId="23" xfId="1" applyNumberFormat="1" applyFont="1" applyFill="1" applyBorder="1" applyAlignment="1">
      <alignment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8" fillId="2" borderId="23" xfId="0" applyFont="1" applyFill="1" applyBorder="1"/>
    <xf numFmtId="0" fontId="48" fillId="2" borderId="1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/>
    <xf numFmtId="0" fontId="48" fillId="2" borderId="15" xfId="0" applyFont="1" applyFill="1" applyBorder="1" applyAlignment="1">
      <alignment horizontal="center" vertical="center"/>
    </xf>
    <xf numFmtId="0" fontId="48" fillId="2" borderId="26" xfId="0" applyFont="1" applyFill="1" applyBorder="1" applyAlignment="1">
      <alignment horizontal="center" vertical="center"/>
    </xf>
    <xf numFmtId="0" fontId="48" fillId="2" borderId="26" xfId="0" applyFont="1" applyFill="1" applyBorder="1"/>
    <xf numFmtId="0" fontId="48" fillId="2" borderId="24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7" fillId="2" borderId="43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/>
    </xf>
    <xf numFmtId="0" fontId="47" fillId="2" borderId="89" xfId="0" applyFont="1" applyFill="1" applyBorder="1" applyAlignment="1">
      <alignment horizontal="center" vertical="center"/>
    </xf>
    <xf numFmtId="0" fontId="47" fillId="2" borderId="25" xfId="0" applyFont="1" applyFill="1" applyBorder="1" applyAlignment="1">
      <alignment horizontal="center" vertical="center" wrapText="1"/>
    </xf>
    <xf numFmtId="0" fontId="48" fillId="2" borderId="84" xfId="0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 wrapText="1"/>
    </xf>
    <xf numFmtId="20" fontId="18" fillId="8" borderId="51" xfId="1" applyNumberFormat="1" applyFont="1" applyFill="1" applyBorder="1" applyAlignment="1">
      <alignment horizontal="center" vertical="center" wrapText="1"/>
    </xf>
    <xf numFmtId="20" fontId="18" fillId="9" borderId="58" xfId="1" applyNumberFormat="1" applyFont="1" applyFill="1" applyBorder="1" applyAlignment="1">
      <alignment horizontal="center" vertical="center" wrapText="1"/>
    </xf>
    <xf numFmtId="20" fontId="18" fillId="10" borderId="37" xfId="1" applyNumberFormat="1" applyFont="1" applyFill="1" applyBorder="1" applyAlignment="1">
      <alignment horizontal="center" vertical="center" wrapText="1"/>
    </xf>
    <xf numFmtId="20" fontId="18" fillId="11" borderId="37" xfId="1" applyNumberFormat="1" applyFont="1" applyFill="1" applyBorder="1" applyAlignment="1">
      <alignment horizontal="center" vertical="center" wrapText="1"/>
    </xf>
    <xf numFmtId="20" fontId="18" fillId="12" borderId="37" xfId="1" applyNumberFormat="1" applyFont="1" applyFill="1" applyBorder="1" applyAlignment="1">
      <alignment horizontal="center" vertical="center" wrapText="1"/>
    </xf>
    <xf numFmtId="20" fontId="23" fillId="2" borderId="37" xfId="1" applyNumberFormat="1" applyFont="1" applyFill="1" applyBorder="1" applyAlignment="1">
      <alignment horizontal="center" vertical="center" wrapText="1"/>
    </xf>
    <xf numFmtId="0" fontId="41" fillId="2" borderId="35" xfId="0" applyFont="1" applyFill="1" applyBorder="1" applyAlignment="1">
      <alignment horizontal="center" vertical="center"/>
    </xf>
    <xf numFmtId="49" fontId="43" fillId="2" borderId="34" xfId="0" applyNumberFormat="1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20" fontId="52" fillId="7" borderId="34" xfId="1" applyNumberFormat="1" applyFont="1" applyFill="1" applyBorder="1" applyAlignment="1">
      <alignment horizontal="center" vertical="center" wrapText="1"/>
    </xf>
    <xf numFmtId="20" fontId="18" fillId="9" borderId="37" xfId="1" applyNumberFormat="1" applyFont="1" applyFill="1" applyBorder="1" applyAlignment="1">
      <alignment horizontal="center" vertical="center" wrapText="1"/>
    </xf>
    <xf numFmtId="20" fontId="52" fillId="3" borderId="37" xfId="1" applyNumberFormat="1" applyFont="1" applyFill="1" applyBorder="1" applyAlignment="1">
      <alignment vertical="center" wrapText="1"/>
    </xf>
    <xf numFmtId="0" fontId="23" fillId="2" borderId="55" xfId="0" applyFont="1" applyFill="1" applyBorder="1" applyAlignment="1">
      <alignment horizontal="center" vertical="center"/>
    </xf>
    <xf numFmtId="20" fontId="18" fillId="10" borderId="51" xfId="1" applyNumberFormat="1" applyFont="1" applyFill="1" applyBorder="1" applyAlignment="1">
      <alignment horizontal="center" vertical="center" wrapText="1"/>
    </xf>
    <xf numFmtId="20" fontId="52" fillId="7" borderId="28" xfId="1" applyNumberFormat="1" applyFont="1" applyFill="1" applyBorder="1" applyAlignment="1">
      <alignment horizontal="center" vertical="center" wrapText="1"/>
    </xf>
    <xf numFmtId="20" fontId="52" fillId="7" borderId="37" xfId="1" applyNumberFormat="1" applyFont="1" applyFill="1" applyBorder="1" applyAlignment="1">
      <alignment horizontal="center" vertical="center" wrapText="1"/>
    </xf>
    <xf numFmtId="20" fontId="18" fillId="11" borderId="37" xfId="1" applyNumberFormat="1" applyFont="1" applyFill="1" applyBorder="1" applyAlignment="1">
      <alignment horizontal="center" vertical="center" wrapText="1"/>
    </xf>
    <xf numFmtId="20" fontId="18" fillId="8" borderId="37" xfId="1" applyNumberFormat="1" applyFont="1" applyFill="1" applyBorder="1" applyAlignment="1">
      <alignment horizontal="center" vertical="center" wrapText="1"/>
    </xf>
    <xf numFmtId="20" fontId="18" fillId="9" borderId="37" xfId="1" applyNumberFormat="1" applyFont="1" applyFill="1" applyBorder="1" applyAlignment="1">
      <alignment horizontal="center" vertical="center" wrapText="1"/>
    </xf>
    <xf numFmtId="20" fontId="52" fillId="3" borderId="52" xfId="1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/>
    </xf>
    <xf numFmtId="0" fontId="43" fillId="0" borderId="52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20" fontId="60" fillId="2" borderId="33" xfId="1" applyNumberFormat="1" applyFont="1" applyFill="1" applyBorder="1" applyAlignment="1">
      <alignment horizontal="center" vertical="center" wrapText="1"/>
    </xf>
    <xf numFmtId="20" fontId="60" fillId="2" borderId="25" xfId="1" applyNumberFormat="1" applyFont="1" applyFill="1" applyBorder="1" applyAlignment="1">
      <alignment horizontal="center" vertical="center" wrapText="1"/>
    </xf>
    <xf numFmtId="0" fontId="43" fillId="2" borderId="25" xfId="0" applyFont="1" applyFill="1" applyBorder="1" applyAlignment="1">
      <alignment horizontal="center" vertical="center"/>
    </xf>
    <xf numFmtId="0" fontId="49" fillId="0" borderId="49" xfId="2" applyFont="1" applyBorder="1" applyAlignment="1">
      <alignment horizontal="center" vertical="center"/>
    </xf>
    <xf numFmtId="0" fontId="56" fillId="2" borderId="52" xfId="0" applyFont="1" applyFill="1" applyBorder="1" applyAlignment="1">
      <alignment horizontal="center" vertical="center"/>
    </xf>
    <xf numFmtId="0" fontId="56" fillId="2" borderId="52" xfId="0" applyNumberFormat="1" applyFont="1" applyFill="1" applyBorder="1" applyAlignment="1">
      <alignment horizontal="center" vertical="center" wrapText="1"/>
    </xf>
    <xf numFmtId="0" fontId="56" fillId="2" borderId="37" xfId="0" applyFont="1" applyFill="1" applyBorder="1" applyAlignment="1">
      <alignment horizontal="center" vertical="center"/>
    </xf>
    <xf numFmtId="0" fontId="56" fillId="2" borderId="37" xfId="0" applyNumberFormat="1" applyFont="1" applyFill="1" applyBorder="1" applyAlignment="1">
      <alignment horizontal="center" vertical="center" wrapText="1"/>
    </xf>
    <xf numFmtId="0" fontId="48" fillId="2" borderId="29" xfId="0" applyFont="1" applyFill="1" applyBorder="1"/>
    <xf numFmtId="0" fontId="43" fillId="2" borderId="40" xfId="0" applyFont="1" applyFill="1" applyBorder="1" applyAlignment="1">
      <alignment vertical="center"/>
    </xf>
    <xf numFmtId="0" fontId="54" fillId="2" borderId="29" xfId="0" applyFont="1" applyFill="1" applyBorder="1" applyAlignment="1">
      <alignment horizontal="center" vertical="center"/>
    </xf>
    <xf numFmtId="0" fontId="50" fillId="0" borderId="34" xfId="0" applyFont="1" applyBorder="1"/>
    <xf numFmtId="49" fontId="43" fillId="2" borderId="34" xfId="0" applyNumberFormat="1" applyFont="1" applyFill="1" applyBorder="1" applyAlignment="1">
      <alignment vertical="center" wrapText="1"/>
    </xf>
    <xf numFmtId="49" fontId="43" fillId="2" borderId="35" xfId="0" applyNumberFormat="1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vertical="center"/>
    </xf>
    <xf numFmtId="0" fontId="56" fillId="2" borderId="37" xfId="0" applyFont="1" applyFill="1" applyBorder="1" applyAlignment="1">
      <alignment horizontal="center" vertical="center" wrapText="1"/>
    </xf>
    <xf numFmtId="20" fontId="18" fillId="11" borderId="37" xfId="1" applyNumberFormat="1" applyFont="1" applyFill="1" applyBorder="1" applyAlignment="1">
      <alignment horizontal="center" vertical="center" wrapText="1"/>
    </xf>
    <xf numFmtId="0" fontId="41" fillId="2" borderId="35" xfId="0" applyFont="1" applyFill="1" applyBorder="1" applyAlignment="1">
      <alignment horizontal="center" vertical="center"/>
    </xf>
    <xf numFmtId="0" fontId="60" fillId="2" borderId="52" xfId="0" applyFont="1" applyFill="1" applyBorder="1" applyAlignment="1">
      <alignment horizontal="center" vertical="center"/>
    </xf>
    <xf numFmtId="0" fontId="60" fillId="2" borderId="52" xfId="0" applyNumberFormat="1" applyFont="1" applyFill="1" applyBorder="1" applyAlignment="1">
      <alignment horizontal="center" vertical="center"/>
    </xf>
    <xf numFmtId="0" fontId="60" fillId="2" borderId="37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64" fillId="0" borderId="49" xfId="2" applyFont="1" applyBorder="1" applyAlignment="1">
      <alignment horizontal="center" vertical="center"/>
    </xf>
    <xf numFmtId="0" fontId="65" fillId="2" borderId="52" xfId="0" applyFont="1" applyFill="1" applyBorder="1" applyAlignment="1">
      <alignment horizontal="center" vertical="center"/>
    </xf>
    <xf numFmtId="0" fontId="66" fillId="2" borderId="52" xfId="0" applyFont="1" applyFill="1" applyBorder="1" applyAlignment="1">
      <alignment horizontal="center" vertical="center"/>
    </xf>
    <xf numFmtId="0" fontId="66" fillId="2" borderId="52" xfId="0" applyNumberFormat="1" applyFont="1" applyFill="1" applyBorder="1" applyAlignment="1">
      <alignment horizontal="center" vertical="center"/>
    </xf>
    <xf numFmtId="0" fontId="60" fillId="2" borderId="52" xfId="0" applyNumberFormat="1" applyFont="1" applyFill="1" applyBorder="1" applyAlignment="1">
      <alignment horizontal="center" vertical="center" wrapText="1"/>
    </xf>
    <xf numFmtId="0" fontId="65" fillId="2" borderId="37" xfId="0" applyFont="1" applyFill="1" applyBorder="1" applyAlignment="1">
      <alignment horizontal="center" vertical="center"/>
    </xf>
    <xf numFmtId="0" fontId="60" fillId="2" borderId="37" xfId="0" applyFont="1" applyFill="1" applyBorder="1" applyAlignment="1">
      <alignment horizontal="center" vertical="center" wrapText="1"/>
    </xf>
    <xf numFmtId="0" fontId="66" fillId="2" borderId="37" xfId="0" applyFont="1" applyFill="1" applyBorder="1" applyAlignment="1">
      <alignment horizontal="center" vertical="center"/>
    </xf>
    <xf numFmtId="0" fontId="60" fillId="2" borderId="37" xfId="0" applyNumberFormat="1" applyFont="1" applyFill="1" applyBorder="1" applyAlignment="1">
      <alignment horizontal="center" vertical="center" wrapText="1"/>
    </xf>
    <xf numFmtId="0" fontId="67" fillId="2" borderId="29" xfId="0" applyFont="1" applyFill="1" applyBorder="1" applyAlignment="1">
      <alignment horizontal="center" vertical="center"/>
    </xf>
    <xf numFmtId="49" fontId="39" fillId="2" borderId="35" xfId="0" applyNumberFormat="1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68" fillId="0" borderId="25" xfId="0" applyFont="1" applyBorder="1" applyAlignment="1">
      <alignment horizontal="center" vertical="center" wrapText="1"/>
    </xf>
    <xf numFmtId="20" fontId="60" fillId="2" borderId="27" xfId="1" applyNumberFormat="1" applyFont="1" applyFill="1" applyBorder="1" applyAlignment="1">
      <alignment horizontal="center" vertical="center" wrapText="1"/>
    </xf>
    <xf numFmtId="20" fontId="60" fillId="2" borderId="51" xfId="1" applyNumberFormat="1" applyFont="1" applyFill="1" applyBorder="1" applyAlignment="1">
      <alignment horizontal="center" vertical="center" wrapText="1"/>
    </xf>
    <xf numFmtId="20" fontId="60" fillId="2" borderId="52" xfId="1" applyNumberFormat="1" applyFont="1" applyFill="1" applyBorder="1" applyAlignment="1">
      <alignment horizontal="center" vertical="center" wrapText="1"/>
    </xf>
    <xf numFmtId="20" fontId="18" fillId="11" borderId="27" xfId="1" applyNumberFormat="1" applyFont="1" applyFill="1" applyBorder="1" applyAlignment="1">
      <alignment horizontal="center" vertical="center" wrapText="1"/>
    </xf>
    <xf numFmtId="20" fontId="18" fillId="11" borderId="29" xfId="1" applyNumberFormat="1" applyFont="1" applyFill="1" applyBorder="1" applyAlignment="1">
      <alignment horizontal="center" vertical="center" wrapText="1"/>
    </xf>
    <xf numFmtId="20" fontId="18" fillId="13" borderId="37" xfId="1" applyNumberFormat="1" applyFont="1" applyFill="1" applyBorder="1" applyAlignment="1">
      <alignment horizontal="center" vertical="center" wrapText="1"/>
    </xf>
    <xf numFmtId="0" fontId="19" fillId="14" borderId="37" xfId="0" applyFont="1" applyFill="1" applyBorder="1" applyAlignment="1">
      <alignment horizontal="center" vertical="center" wrapText="1"/>
    </xf>
    <xf numFmtId="0" fontId="19" fillId="14" borderId="58" xfId="0" applyFont="1" applyFill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33" xfId="0" applyFont="1" applyBorder="1" applyAlignment="1">
      <alignment horizontal="left" vertical="center"/>
    </xf>
    <xf numFmtId="0" fontId="39" fillId="0" borderId="34" xfId="0" applyFont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20" fontId="18" fillId="9" borderId="37" xfId="1" applyNumberFormat="1" applyFont="1" applyFill="1" applyBorder="1" applyAlignment="1">
      <alignment horizontal="center" vertical="center" wrapText="1"/>
    </xf>
    <xf numFmtId="20" fontId="18" fillId="12" borderId="37" xfId="1" applyNumberFormat="1" applyFont="1" applyFill="1" applyBorder="1" applyAlignment="1">
      <alignment horizontal="center" vertical="center" wrapText="1"/>
    </xf>
    <xf numFmtId="20" fontId="18" fillId="12" borderId="53" xfId="1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20" fontId="18" fillId="8" borderId="37" xfId="1" applyNumberFormat="1" applyFont="1" applyFill="1" applyBorder="1" applyAlignment="1">
      <alignment horizontal="center" vertical="center" wrapText="1"/>
    </xf>
    <xf numFmtId="20" fontId="60" fillId="2" borderId="39" xfId="1" applyNumberFormat="1" applyFont="1" applyFill="1" applyBorder="1" applyAlignment="1">
      <alignment horizontal="center" vertical="center" wrapText="1"/>
    </xf>
    <xf numFmtId="20" fontId="60" fillId="2" borderId="70" xfId="0" applyNumberFormat="1" applyFont="1" applyFill="1" applyBorder="1" applyAlignment="1">
      <alignment horizontal="center" vertical="center" wrapText="1"/>
    </xf>
    <xf numFmtId="20" fontId="60" fillId="2" borderId="48" xfId="0" applyNumberFormat="1" applyFont="1" applyFill="1" applyBorder="1" applyAlignment="1">
      <alignment horizontal="center" vertical="center" wrapText="1"/>
    </xf>
    <xf numFmtId="20" fontId="60" fillId="2" borderId="49" xfId="0" applyNumberFormat="1" applyFont="1" applyFill="1" applyBorder="1" applyAlignment="1">
      <alignment horizontal="center" vertical="center" wrapText="1"/>
    </xf>
    <xf numFmtId="20" fontId="18" fillId="10" borderId="27" xfId="1" applyNumberFormat="1" applyFont="1" applyFill="1" applyBorder="1" applyAlignment="1">
      <alignment horizontal="center" vertical="center" wrapText="1"/>
    </xf>
    <xf numFmtId="20" fontId="18" fillId="10" borderId="29" xfId="1" applyNumberFormat="1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49" fontId="39" fillId="2" borderId="34" xfId="0" applyNumberFormat="1" applyFont="1" applyFill="1" applyBorder="1" applyAlignment="1">
      <alignment horizontal="center" vertical="center" wrapText="1"/>
    </xf>
    <xf numFmtId="20" fontId="60" fillId="2" borderId="27" xfId="1" applyNumberFormat="1" applyFont="1" applyFill="1" applyBorder="1" applyAlignment="1">
      <alignment horizontal="center" vertical="center" wrapText="1"/>
    </xf>
    <xf numFmtId="20" fontId="60" fillId="2" borderId="29" xfId="1" applyNumberFormat="1" applyFont="1" applyFill="1" applyBorder="1" applyAlignment="1">
      <alignment horizontal="center" vertical="center" wrapText="1"/>
    </xf>
    <xf numFmtId="20" fontId="60" fillId="2" borderId="0" xfId="1" applyNumberFormat="1" applyFont="1" applyFill="1" applyBorder="1" applyAlignment="1">
      <alignment horizontal="center" vertical="center" wrapText="1"/>
    </xf>
    <xf numFmtId="20" fontId="60" fillId="2" borderId="89" xfId="0" applyNumberFormat="1" applyFont="1" applyFill="1" applyBorder="1" applyAlignment="1">
      <alignment horizontal="center" vertical="center" wrapText="1"/>
    </xf>
    <xf numFmtId="20" fontId="60" fillId="2" borderId="8" xfId="0" applyNumberFormat="1" applyFont="1" applyFill="1" applyBorder="1" applyAlignment="1">
      <alignment horizontal="center" vertical="center" wrapText="1"/>
    </xf>
    <xf numFmtId="20" fontId="60" fillId="2" borderId="16" xfId="0" applyNumberFormat="1" applyFont="1" applyFill="1" applyBorder="1" applyAlignment="1">
      <alignment horizontal="center" vertical="center" wrapText="1"/>
    </xf>
    <xf numFmtId="20" fontId="60" fillId="2" borderId="37" xfId="1" applyNumberFormat="1" applyFont="1" applyFill="1" applyBorder="1" applyAlignment="1">
      <alignment horizontal="center" vertical="center" wrapText="1"/>
    </xf>
    <xf numFmtId="20" fontId="18" fillId="2" borderId="27" xfId="1" applyNumberFormat="1" applyFont="1" applyFill="1" applyBorder="1" applyAlignment="1">
      <alignment horizontal="center" vertical="center" wrapText="1"/>
    </xf>
    <xf numFmtId="20" fontId="18" fillId="2" borderId="29" xfId="1" applyNumberFormat="1" applyFont="1" applyFill="1" applyBorder="1" applyAlignment="1">
      <alignment horizontal="center" vertical="center" wrapText="1"/>
    </xf>
    <xf numFmtId="0" fontId="69" fillId="2" borderId="52" xfId="0" applyFont="1" applyFill="1" applyBorder="1" applyAlignment="1">
      <alignment horizontal="center" vertical="center" wrapText="1"/>
    </xf>
    <xf numFmtId="0" fontId="69" fillId="2" borderId="5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20" fontId="55" fillId="4" borderId="51" xfId="1" applyNumberFormat="1" applyFont="1" applyFill="1" applyBorder="1" applyAlignment="1">
      <alignment horizontal="center" vertical="center" wrapText="1"/>
    </xf>
    <xf numFmtId="20" fontId="55" fillId="4" borderId="53" xfId="1" applyNumberFormat="1" applyFont="1" applyFill="1" applyBorder="1" applyAlignment="1">
      <alignment horizontal="center" vertical="center" wrapText="1"/>
    </xf>
    <xf numFmtId="20" fontId="55" fillId="4" borderId="3" xfId="1" applyNumberFormat="1" applyFont="1" applyFill="1" applyBorder="1" applyAlignment="1">
      <alignment horizontal="center" vertical="center" wrapText="1"/>
    </xf>
    <xf numFmtId="20" fontId="55" fillId="4" borderId="26" xfId="1" applyNumberFormat="1" applyFont="1" applyFill="1" applyBorder="1" applyAlignment="1">
      <alignment horizontal="center" vertical="center" wrapText="1"/>
    </xf>
    <xf numFmtId="20" fontId="41" fillId="2" borderId="33" xfId="0" applyNumberFormat="1" applyFont="1" applyFill="1" applyBorder="1" applyAlignment="1">
      <alignment horizontal="center" vertical="center" wrapText="1"/>
    </xf>
    <xf numFmtId="20" fontId="41" fillId="2" borderId="34" xfId="0" applyNumberFormat="1" applyFont="1" applyFill="1" applyBorder="1" applyAlignment="1">
      <alignment horizontal="center" vertical="center" wrapText="1"/>
    </xf>
    <xf numFmtId="20" fontId="41" fillId="2" borderId="35" xfId="0" applyNumberFormat="1" applyFont="1" applyFill="1" applyBorder="1" applyAlignment="1">
      <alignment horizontal="center" vertical="center" wrapText="1"/>
    </xf>
    <xf numFmtId="20" fontId="55" fillId="2" borderId="12" xfId="1" applyNumberFormat="1" applyFont="1" applyFill="1" applyBorder="1" applyAlignment="1">
      <alignment horizontal="center" vertical="center" wrapText="1"/>
    </xf>
    <xf numFmtId="20" fontId="55" fillId="2" borderId="16" xfId="1" applyNumberFormat="1" applyFont="1" applyFill="1" applyBorder="1" applyAlignment="1">
      <alignment horizontal="center" vertical="center" wrapText="1"/>
    </xf>
    <xf numFmtId="0" fontId="43" fillId="2" borderId="76" xfId="0" applyFont="1" applyFill="1" applyBorder="1" applyAlignment="1">
      <alignment horizontal="center" vertical="center" wrapText="1"/>
    </xf>
    <xf numFmtId="49" fontId="43" fillId="2" borderId="76" xfId="0" applyNumberFormat="1" applyFont="1" applyFill="1" applyBorder="1" applyAlignment="1">
      <alignment horizontal="center" vertical="center" wrapText="1"/>
    </xf>
    <xf numFmtId="49" fontId="43" fillId="2" borderId="76" xfId="0" applyNumberFormat="1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/>
    </xf>
    <xf numFmtId="0" fontId="41" fillId="2" borderId="35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43" fillId="2" borderId="35" xfId="0" applyFont="1" applyFill="1" applyBorder="1" applyAlignment="1">
      <alignment horizontal="center" vertical="center"/>
    </xf>
    <xf numFmtId="0" fontId="48" fillId="2" borderId="23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/>
    </xf>
    <xf numFmtId="0" fontId="41" fillId="2" borderId="33" xfId="0" applyFont="1" applyFill="1" applyBorder="1" applyAlignment="1">
      <alignment horizontal="center" vertical="center"/>
    </xf>
    <xf numFmtId="0" fontId="48" fillId="2" borderId="26" xfId="0" applyFont="1" applyFill="1" applyBorder="1" applyAlignment="1">
      <alignment horizontal="left" vertical="center"/>
    </xf>
    <xf numFmtId="0" fontId="43" fillId="2" borderId="48" xfId="0" applyFont="1" applyFill="1" applyBorder="1" applyAlignment="1">
      <alignment horizontal="left" vertical="center"/>
    </xf>
    <xf numFmtId="20" fontId="55" fillId="4" borderId="7" xfId="1" applyNumberFormat="1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horizontal="center" vertical="center"/>
    </xf>
    <xf numFmtId="0" fontId="41" fillId="2" borderId="54" xfId="0" applyFont="1" applyFill="1" applyBorder="1" applyAlignment="1">
      <alignment horizontal="center" vertical="center"/>
    </xf>
    <xf numFmtId="0" fontId="41" fillId="2" borderId="67" xfId="0" applyFont="1" applyFill="1" applyBorder="1" applyAlignment="1">
      <alignment horizontal="center" vertical="center"/>
    </xf>
    <xf numFmtId="0" fontId="43" fillId="2" borderId="55" xfId="0" applyFont="1" applyFill="1" applyBorder="1" applyAlignment="1">
      <alignment horizontal="center" vertical="center" wrapText="1"/>
    </xf>
    <xf numFmtId="49" fontId="43" fillId="2" borderId="55" xfId="0" applyNumberFormat="1" applyFont="1" applyFill="1" applyBorder="1" applyAlignment="1">
      <alignment horizontal="center" vertical="center" wrapText="1"/>
    </xf>
    <xf numFmtId="49" fontId="43" fillId="2" borderId="55" xfId="0" applyNumberFormat="1" applyFont="1" applyFill="1" applyBorder="1" applyAlignment="1">
      <alignment horizontal="center" vertical="center"/>
    </xf>
    <xf numFmtId="0" fontId="41" fillId="2" borderId="63" xfId="0" applyFont="1" applyFill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7" fillId="0" borderId="64" xfId="0" applyFont="1" applyFill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61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86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vertical="center" wrapText="1"/>
    </xf>
    <xf numFmtId="0" fontId="7" fillId="2" borderId="87" xfId="0" applyFont="1" applyFill="1" applyBorder="1" applyAlignment="1">
      <alignment vertical="center" wrapText="1"/>
    </xf>
    <xf numFmtId="0" fontId="32" fillId="0" borderId="20" xfId="1" applyFont="1" applyBorder="1" applyAlignment="1">
      <alignment horizontal="center" vertical="center" textRotation="90" wrapText="1"/>
    </xf>
    <xf numFmtId="0" fontId="32" fillId="0" borderId="78" xfId="1" applyFont="1" applyBorder="1" applyAlignment="1">
      <alignment horizontal="center" vertical="center" textRotation="90" wrapText="1"/>
    </xf>
    <xf numFmtId="20" fontId="18" fillId="4" borderId="46" xfId="1" applyNumberFormat="1" applyFont="1" applyFill="1" applyBorder="1" applyAlignment="1">
      <alignment horizontal="center" vertical="center" wrapText="1"/>
    </xf>
    <xf numFmtId="20" fontId="18" fillId="4" borderId="56" xfId="1" applyNumberFormat="1" applyFont="1" applyFill="1" applyBorder="1" applyAlignment="1">
      <alignment horizontal="center" vertical="center" wrapText="1"/>
    </xf>
    <xf numFmtId="20" fontId="23" fillId="4" borderId="39" xfId="1" applyNumberFormat="1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/>
    </xf>
    <xf numFmtId="0" fontId="32" fillId="0" borderId="81" xfId="1" applyFont="1" applyBorder="1" applyAlignment="1">
      <alignment horizontal="center" vertical="center" textRotation="90" wrapText="1"/>
    </xf>
    <xf numFmtId="0" fontId="32" fillId="0" borderId="75" xfId="1" applyFont="1" applyBorder="1" applyAlignment="1">
      <alignment horizontal="center" vertical="center" textRotation="90" wrapText="1"/>
    </xf>
    <xf numFmtId="20" fontId="23" fillId="2" borderId="37" xfId="1" applyNumberFormat="1" applyFont="1" applyFill="1" applyBorder="1" applyAlignment="1">
      <alignment horizontal="center" vertical="center" wrapText="1"/>
    </xf>
    <xf numFmtId="20" fontId="23" fillId="2" borderId="58" xfId="1" applyNumberFormat="1" applyFont="1" applyFill="1" applyBorder="1" applyAlignment="1">
      <alignment horizontal="center" vertical="center" wrapText="1"/>
    </xf>
    <xf numFmtId="20" fontId="23" fillId="2" borderId="39" xfId="1" applyNumberFormat="1" applyFont="1" applyFill="1" applyBorder="1" applyAlignment="1">
      <alignment horizontal="center" vertical="center" wrapText="1"/>
    </xf>
    <xf numFmtId="20" fontId="23" fillId="2" borderId="46" xfId="1" applyNumberFormat="1" applyFont="1" applyFill="1" applyBorder="1" applyAlignment="1">
      <alignment horizontal="center" vertical="center" wrapText="1"/>
    </xf>
    <xf numFmtId="20" fontId="18" fillId="13" borderId="20" xfId="1" applyNumberFormat="1" applyFont="1" applyFill="1" applyBorder="1" applyAlignment="1">
      <alignment horizontal="center" vertical="center" wrapText="1"/>
    </xf>
    <xf numFmtId="20" fontId="23" fillId="4" borderId="37" xfId="1" applyNumberFormat="1" applyFont="1" applyFill="1" applyBorder="1" applyAlignment="1">
      <alignment horizontal="center" vertical="center" wrapText="1"/>
    </xf>
    <xf numFmtId="20" fontId="23" fillId="4" borderId="58" xfId="1" applyNumberFormat="1" applyFont="1" applyFill="1" applyBorder="1" applyAlignment="1">
      <alignment horizontal="center" vertical="center" wrapText="1"/>
    </xf>
    <xf numFmtId="20" fontId="23" fillId="4" borderId="52" xfId="1" applyNumberFormat="1" applyFont="1" applyFill="1" applyBorder="1" applyAlignment="1">
      <alignment horizontal="center" vertical="center" wrapText="1"/>
    </xf>
    <xf numFmtId="20" fontId="23" fillId="6" borderId="58" xfId="1" applyNumberFormat="1" applyFont="1" applyFill="1" applyBorder="1" applyAlignment="1">
      <alignment horizontal="center" vertical="center" wrapText="1"/>
    </xf>
    <xf numFmtId="20" fontId="23" fillId="6" borderId="52" xfId="1" applyNumberFormat="1" applyFont="1" applyFill="1" applyBorder="1" applyAlignment="1">
      <alignment horizontal="center" vertical="center" wrapText="1"/>
    </xf>
    <xf numFmtId="20" fontId="18" fillId="4" borderId="17" xfId="1" applyNumberFormat="1" applyFont="1" applyFill="1" applyBorder="1" applyAlignment="1">
      <alignment horizontal="center" vertical="center" wrapText="1"/>
    </xf>
    <xf numFmtId="20" fontId="18" fillId="4" borderId="20" xfId="1" applyNumberFormat="1" applyFont="1" applyFill="1" applyBorder="1" applyAlignment="1">
      <alignment horizontal="center" vertical="center" wrapText="1"/>
    </xf>
    <xf numFmtId="20" fontId="23" fillId="6" borderId="37" xfId="1" applyNumberFormat="1" applyFont="1" applyFill="1" applyBorder="1" applyAlignment="1">
      <alignment horizontal="center" vertical="center" wrapText="1"/>
    </xf>
    <xf numFmtId="20" fontId="23" fillId="6" borderId="29" xfId="1" applyNumberFormat="1" applyFont="1" applyFill="1" applyBorder="1" applyAlignment="1">
      <alignment horizontal="center" vertical="center" wrapText="1"/>
    </xf>
    <xf numFmtId="20" fontId="17" fillId="2" borderId="58" xfId="1" applyNumberFormat="1" applyFont="1" applyFill="1" applyBorder="1" applyAlignment="1">
      <alignment horizontal="center" vertical="center" wrapText="1"/>
    </xf>
    <xf numFmtId="20" fontId="17" fillId="2" borderId="28" xfId="1" applyNumberFormat="1" applyFont="1" applyFill="1" applyBorder="1" applyAlignment="1">
      <alignment horizontal="center" vertical="center" wrapText="1"/>
    </xf>
    <xf numFmtId="20" fontId="23" fillId="6" borderId="46" xfId="1" applyNumberFormat="1" applyFont="1" applyFill="1" applyBorder="1" applyAlignment="1">
      <alignment horizontal="center" vertical="center" wrapText="1"/>
    </xf>
    <xf numFmtId="20" fontId="23" fillId="6" borderId="56" xfId="1" applyNumberFormat="1" applyFont="1" applyFill="1" applyBorder="1" applyAlignment="1">
      <alignment horizontal="center" vertical="center" wrapText="1"/>
    </xf>
    <xf numFmtId="20" fontId="23" fillId="4" borderId="27" xfId="1" applyNumberFormat="1" applyFont="1" applyFill="1" applyBorder="1" applyAlignment="1">
      <alignment horizontal="center" vertical="center" wrapText="1"/>
    </xf>
    <xf numFmtId="20" fontId="23" fillId="4" borderId="29" xfId="1" applyNumberFormat="1" applyFont="1" applyFill="1" applyBorder="1" applyAlignment="1">
      <alignment horizontal="center" vertical="center" wrapText="1"/>
    </xf>
    <xf numFmtId="20" fontId="23" fillId="4" borderId="60" xfId="1" applyNumberFormat="1" applyFont="1" applyFill="1" applyBorder="1" applyAlignment="1">
      <alignment horizontal="center" vertical="center" wrapText="1"/>
    </xf>
    <xf numFmtId="20" fontId="18" fillId="11" borderId="37" xfId="1" applyNumberFormat="1" applyFont="1" applyFill="1" applyBorder="1" applyAlignment="1">
      <alignment horizontal="center" vertical="center" wrapText="1"/>
    </xf>
    <xf numFmtId="0" fontId="19" fillId="6" borderId="85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20" fontId="18" fillId="4" borderId="27" xfId="1" applyNumberFormat="1" applyFont="1" applyFill="1" applyBorder="1" applyAlignment="1">
      <alignment horizontal="center" vertical="center" wrapText="1"/>
    </xf>
    <xf numFmtId="20" fontId="18" fillId="4" borderId="28" xfId="1" applyNumberFormat="1" applyFont="1" applyFill="1" applyBorder="1" applyAlignment="1">
      <alignment horizontal="center" vertical="center" wrapText="1"/>
    </xf>
    <xf numFmtId="20" fontId="17" fillId="4" borderId="58" xfId="1" applyNumberFormat="1" applyFont="1" applyFill="1" applyBorder="1" applyAlignment="1">
      <alignment horizontal="center" vertical="center" wrapText="1"/>
    </xf>
    <xf numFmtId="20" fontId="17" fillId="4" borderId="52" xfId="1" applyNumberFormat="1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20" fontId="18" fillId="4" borderId="19" xfId="1" applyNumberFormat="1" applyFont="1" applyFill="1" applyBorder="1" applyAlignment="1">
      <alignment horizontal="center" vertical="center" wrapText="1"/>
    </xf>
    <xf numFmtId="20" fontId="18" fillId="4" borderId="14" xfId="1" applyNumberFormat="1" applyFont="1" applyFill="1" applyBorder="1" applyAlignment="1">
      <alignment horizontal="center" vertical="center" wrapText="1"/>
    </xf>
    <xf numFmtId="20" fontId="23" fillId="4" borderId="65" xfId="1" applyNumberFormat="1" applyFont="1" applyFill="1" applyBorder="1" applyAlignment="1">
      <alignment horizontal="center" vertical="center" wrapText="1"/>
    </xf>
    <xf numFmtId="20" fontId="23" fillId="4" borderId="59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left" vertical="center" wrapText="1"/>
    </xf>
    <xf numFmtId="20" fontId="23" fillId="2" borderId="28" xfId="1" applyNumberFormat="1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/>
    </xf>
    <xf numFmtId="20" fontId="18" fillId="4" borderId="37" xfId="1" applyNumberFormat="1" applyFont="1" applyFill="1" applyBorder="1" applyAlignment="1">
      <alignment horizontal="center" vertical="center" wrapText="1"/>
    </xf>
    <xf numFmtId="20" fontId="18" fillId="4" borderId="57" xfId="1" applyNumberFormat="1" applyFont="1" applyFill="1" applyBorder="1" applyAlignment="1">
      <alignment horizontal="center" vertical="center" wrapText="1"/>
    </xf>
    <xf numFmtId="20" fontId="23" fillId="2" borderId="61" xfId="1" applyNumberFormat="1" applyFont="1" applyFill="1" applyBorder="1" applyAlignment="1">
      <alignment horizontal="center" vertical="center" wrapText="1"/>
    </xf>
    <xf numFmtId="20" fontId="18" fillId="4" borderId="65" xfId="1" applyNumberFormat="1" applyFont="1" applyFill="1" applyBorder="1" applyAlignment="1">
      <alignment horizontal="center" vertical="center" wrapText="1"/>
    </xf>
    <xf numFmtId="20" fontId="18" fillId="4" borderId="59" xfId="1" applyNumberFormat="1" applyFont="1" applyFill="1" applyBorder="1" applyAlignment="1">
      <alignment horizontal="center" vertical="center" wrapText="1"/>
    </xf>
    <xf numFmtId="20" fontId="23" fillId="6" borderId="39" xfId="1" applyNumberFormat="1" applyFont="1" applyFill="1" applyBorder="1" applyAlignment="1">
      <alignment horizontal="center" vertical="center" wrapText="1"/>
    </xf>
    <xf numFmtId="20" fontId="18" fillId="4" borderId="58" xfId="1" applyNumberFormat="1" applyFont="1" applyFill="1" applyBorder="1" applyAlignment="1">
      <alignment horizontal="center" vertical="center" wrapText="1"/>
    </xf>
    <xf numFmtId="20" fontId="18" fillId="4" borderId="52" xfId="1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center" vertical="center" wrapText="1"/>
    </xf>
    <xf numFmtId="20" fontId="23" fillId="2" borderId="60" xfId="1" applyNumberFormat="1" applyFont="1" applyFill="1" applyBorder="1" applyAlignment="1">
      <alignment horizontal="center" vertical="center" wrapText="1"/>
    </xf>
    <xf numFmtId="20" fontId="23" fillId="2" borderId="62" xfId="1" applyNumberFormat="1" applyFont="1" applyFill="1" applyBorder="1" applyAlignment="1">
      <alignment horizontal="center" vertical="center" wrapText="1"/>
    </xf>
    <xf numFmtId="20" fontId="23" fillId="2" borderId="65" xfId="1" applyNumberFormat="1" applyFont="1" applyFill="1" applyBorder="1" applyAlignment="1">
      <alignment horizontal="center" vertical="center" wrapText="1"/>
    </xf>
    <xf numFmtId="20" fontId="45" fillId="2" borderId="20" xfId="0" applyNumberFormat="1" applyFont="1" applyFill="1" applyBorder="1" applyAlignment="1">
      <alignment horizontal="center" vertical="center" wrapText="1"/>
    </xf>
    <xf numFmtId="20" fontId="45" fillId="2" borderId="0" xfId="0" applyNumberFormat="1" applyFont="1" applyFill="1" applyBorder="1" applyAlignment="1">
      <alignment horizontal="center" vertical="center" wrapText="1"/>
    </xf>
    <xf numFmtId="20" fontId="45" fillId="2" borderId="14" xfId="0" applyNumberFormat="1" applyFont="1" applyFill="1" applyBorder="1" applyAlignment="1">
      <alignment horizontal="center" vertical="center" wrapText="1"/>
    </xf>
    <xf numFmtId="49" fontId="43" fillId="2" borderId="34" xfId="0" applyNumberFormat="1" applyFont="1" applyFill="1" applyBorder="1" applyAlignment="1">
      <alignment horizontal="center" vertical="center" wrapText="1"/>
    </xf>
    <xf numFmtId="49" fontId="43" fillId="2" borderId="34" xfId="0" applyNumberFormat="1" applyFont="1" applyFill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48" xfId="0" applyFont="1" applyBorder="1" applyAlignment="1">
      <alignment horizontal="left" vertical="center"/>
    </xf>
    <xf numFmtId="0" fontId="40" fillId="0" borderId="49" xfId="0" applyFont="1" applyBorder="1" applyAlignment="1">
      <alignment horizontal="left" vertical="center"/>
    </xf>
    <xf numFmtId="0" fontId="43" fillId="2" borderId="33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/>
    </xf>
    <xf numFmtId="0" fontId="46" fillId="2" borderId="76" xfId="0" applyFont="1" applyFill="1" applyBorder="1" applyAlignment="1">
      <alignment horizontal="center" vertical="center"/>
    </xf>
    <xf numFmtId="0" fontId="46" fillId="2" borderId="34" xfId="0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20" fontId="45" fillId="4" borderId="88" xfId="1" applyNumberFormat="1" applyFont="1" applyFill="1" applyBorder="1" applyAlignment="1">
      <alignment horizontal="center" vertical="center" wrapText="1"/>
    </xf>
    <xf numFmtId="20" fontId="45" fillId="4" borderId="64" xfId="1" applyNumberFormat="1" applyFont="1" applyFill="1" applyBorder="1" applyAlignment="1">
      <alignment horizontal="center" vertical="center" wrapText="1"/>
    </xf>
    <xf numFmtId="20" fontId="45" fillId="4" borderId="23" xfId="1" applyNumberFormat="1" applyFont="1" applyFill="1" applyBorder="1" applyAlignment="1">
      <alignment horizontal="center" vertical="center" wrapText="1"/>
    </xf>
    <xf numFmtId="20" fontId="45" fillId="4" borderId="1" xfId="1" applyNumberFormat="1" applyFont="1" applyFill="1" applyBorder="1" applyAlignment="1">
      <alignment horizontal="center" vertical="center" wrapText="1"/>
    </xf>
    <xf numFmtId="20" fontId="45" fillId="4" borderId="0" xfId="1" applyNumberFormat="1" applyFont="1" applyFill="1" applyBorder="1" applyAlignment="1">
      <alignment horizontal="center" vertical="center" wrapText="1"/>
    </xf>
    <xf numFmtId="20" fontId="45" fillId="4" borderId="14" xfId="1" applyNumberFormat="1" applyFont="1" applyFill="1" applyBorder="1" applyAlignment="1">
      <alignment horizontal="center" vertical="center" wrapText="1"/>
    </xf>
    <xf numFmtId="20" fontId="43" fillId="4" borderId="64" xfId="1" applyNumberFormat="1" applyFont="1" applyFill="1" applyBorder="1" applyAlignment="1">
      <alignment horizontal="center" vertical="center" wrapText="1"/>
    </xf>
    <xf numFmtId="20" fontId="43" fillId="4" borderId="18" xfId="1" applyNumberFormat="1" applyFont="1" applyFill="1" applyBorder="1" applyAlignment="1">
      <alignment horizontal="center" vertical="center" wrapText="1"/>
    </xf>
    <xf numFmtId="20" fontId="43" fillId="4" borderId="0" xfId="1" applyNumberFormat="1" applyFont="1" applyFill="1" applyBorder="1" applyAlignment="1">
      <alignment horizontal="center" vertical="center" wrapText="1"/>
    </xf>
    <xf numFmtId="20" fontId="43" fillId="4" borderId="1" xfId="1" applyNumberFormat="1" applyFont="1" applyFill="1" applyBorder="1" applyAlignment="1">
      <alignment horizontal="center" vertical="center" wrapText="1"/>
    </xf>
    <xf numFmtId="20" fontId="45" fillId="2" borderId="43" xfId="0" applyNumberFormat="1" applyFont="1" applyFill="1" applyBorder="1" applyAlignment="1">
      <alignment horizontal="center" vertical="center" wrapText="1"/>
    </xf>
    <xf numFmtId="20" fontId="45" fillId="2" borderId="42" xfId="0" applyNumberFormat="1" applyFont="1" applyFill="1" applyBorder="1" applyAlignment="1">
      <alignment horizontal="center" vertical="center" wrapText="1"/>
    </xf>
    <xf numFmtId="20" fontId="45" fillId="2" borderId="11" xfId="0" applyNumberFormat="1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7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0</xdr:col>
      <xdr:colOff>862642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862642" cy="1432644"/>
        </a:xfrm>
        <a:prstGeom prst="rect">
          <a:avLst/>
        </a:prstGeom>
      </xdr:spPr>
    </xdr:pic>
    <xdr:clientData/>
  </xdr:two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7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8</xdr:row>
      <xdr:rowOff>533400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8</xdr:row>
      <xdr:rowOff>533400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8</xdr:row>
      <xdr:rowOff>533400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8</xdr:row>
      <xdr:rowOff>533400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269875</xdr:colOff>
      <xdr:row>0</xdr:row>
      <xdr:rowOff>298929</xdr:rowOff>
    </xdr:from>
    <xdr:to>
      <xdr:col>0</xdr:col>
      <xdr:colOff>1418267</xdr:colOff>
      <xdr:row>2</xdr:row>
      <xdr:rowOff>193196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875" y="298929"/>
          <a:ext cx="1148392" cy="1148392"/>
        </a:xfrm>
        <a:prstGeom prst="rect">
          <a:avLst/>
        </a:prstGeom>
      </xdr:spPr>
    </xdr:pic>
    <xdr:clientData/>
  </xdr:two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8</xdr:row>
      <xdr:rowOff>533400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8</xdr:row>
      <xdr:rowOff>533400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8</xdr:row>
      <xdr:rowOff>533400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8</xdr:row>
      <xdr:rowOff>533400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6</xdr:row>
      <xdr:rowOff>533400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6</xdr:row>
      <xdr:rowOff>533400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11</xdr:row>
      <xdr:rowOff>533400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11</xdr:row>
      <xdr:rowOff>533400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11</xdr:row>
      <xdr:rowOff>533400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11</xdr:row>
      <xdr:rowOff>533400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6848475" y="72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7</xdr:row>
      <xdr:rowOff>533400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7</xdr:row>
      <xdr:rowOff>533400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09442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1038225</xdr:colOff>
      <xdr:row>8</xdr:row>
      <xdr:rowOff>533400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49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1038225</xdr:colOff>
      <xdr:row>8</xdr:row>
      <xdr:rowOff>533400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49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533400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49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533400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8896350" y="49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11</xdr:row>
      <xdr:rowOff>533400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4800600" y="1016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11</xdr:row>
      <xdr:rowOff>533400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4800600" y="1016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1118850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1118850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1118850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11118850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1038225</xdr:colOff>
      <xdr:row>5</xdr:row>
      <xdr:rowOff>533400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2752725" y="723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610725" y="37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797050" cy="142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5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610725" y="37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797050" cy="142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2</xdr:col>
      <xdr:colOff>3200401</xdr:colOff>
      <xdr:row>3</xdr:row>
      <xdr:rowOff>800100</xdr:rowOff>
    </xdr:to>
    <xdr:pic>
      <xdr:nvPicPr>
        <xdr:cNvPr id="2" name="Picture 1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66700"/>
          <a:ext cx="5172075" cy="3562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6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35355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539875" cy="142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6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35355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539875" cy="1422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6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35355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539875" cy="1422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6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E55065-C613-493E-AD24-EF92164D3A0B}"/>
            </a:ext>
          </a:extLst>
        </xdr:cNvPr>
        <xdr:cNvSpPr txBox="1"/>
      </xdr:nvSpPr>
      <xdr:spPr>
        <a:xfrm>
          <a:off x="935355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31750</xdr:rowOff>
    </xdr:from>
    <xdr:to>
      <xdr:col>1</xdr:col>
      <xdr:colOff>82550</xdr:colOff>
      <xdr:row>2</xdr:row>
      <xdr:rowOff>206375</xdr:rowOff>
    </xdr:to>
    <xdr:pic>
      <xdr:nvPicPr>
        <xdr:cNvPr id="3" name="Picture 2" descr="COLLEG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1539875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view="pageBreakPreview" topLeftCell="A4" zoomScale="44" zoomScaleNormal="42" zoomScaleSheetLayoutView="44" workbookViewId="0">
      <selection activeCell="C8" sqref="C8"/>
    </sheetView>
  </sheetViews>
  <sheetFormatPr defaultColWidth="9.140625" defaultRowHeight="35.1" customHeight="1"/>
  <cols>
    <col min="1" max="1" width="25.7109375" style="153" customWidth="1"/>
    <col min="2" max="7" width="30.7109375" style="153" customWidth="1"/>
    <col min="8" max="16384" width="9.140625" style="153"/>
  </cols>
  <sheetData>
    <row r="1" spans="1:20" s="131" customFormat="1" ht="43.5" customHeight="1" thickBot="1">
      <c r="A1" s="358" t="s">
        <v>165</v>
      </c>
      <c r="B1" s="359"/>
      <c r="C1" s="359"/>
      <c r="D1" s="359"/>
      <c r="E1" s="359"/>
      <c r="F1" s="359"/>
      <c r="G1" s="360"/>
    </row>
    <row r="2" spans="1:20" s="131" customFormat="1" ht="54.75" customHeight="1">
      <c r="A2" s="361" t="s">
        <v>192</v>
      </c>
      <c r="B2" s="362"/>
      <c r="C2" s="362"/>
      <c r="D2" s="362"/>
      <c r="E2" s="362"/>
      <c r="F2" s="362"/>
      <c r="G2" s="363"/>
    </row>
    <row r="3" spans="1:20" ht="40.5" customHeight="1" thickBot="1">
      <c r="A3" s="364" t="s">
        <v>189</v>
      </c>
      <c r="B3" s="365"/>
      <c r="C3" s="365"/>
      <c r="D3" s="365"/>
      <c r="E3" s="365"/>
      <c r="F3" s="365"/>
      <c r="G3" s="366"/>
    </row>
    <row r="4" spans="1:20" ht="48.75" customHeight="1" thickBot="1">
      <c r="A4" s="367" t="s">
        <v>190</v>
      </c>
      <c r="B4" s="368"/>
      <c r="C4" s="368"/>
      <c r="D4" s="368"/>
      <c r="E4" s="368"/>
      <c r="F4" s="368"/>
      <c r="G4" s="369"/>
    </row>
    <row r="5" spans="1:20" ht="69.95" customHeight="1" thickBot="1">
      <c r="A5" s="188" t="s">
        <v>191</v>
      </c>
      <c r="B5" s="211" t="s">
        <v>44</v>
      </c>
      <c r="C5" s="211" t="s">
        <v>45</v>
      </c>
      <c r="D5" s="211" t="s">
        <v>46</v>
      </c>
      <c r="E5" s="211" t="s">
        <v>47</v>
      </c>
      <c r="F5" s="211" t="s">
        <v>48</v>
      </c>
      <c r="G5" s="211" t="s">
        <v>49</v>
      </c>
    </row>
    <row r="6" spans="1:20" ht="90" customHeight="1" thickBot="1">
      <c r="A6" s="310" t="s">
        <v>132</v>
      </c>
      <c r="B6" s="287" t="s">
        <v>78</v>
      </c>
      <c r="C6" s="307" t="s">
        <v>183</v>
      </c>
      <c r="D6" s="287" t="s">
        <v>78</v>
      </c>
      <c r="E6" s="289" t="s">
        <v>205</v>
      </c>
      <c r="F6" s="353" t="s">
        <v>171</v>
      </c>
      <c r="G6" s="370" t="s">
        <v>193</v>
      </c>
    </row>
    <row r="7" spans="1:20" ht="90" customHeight="1" thickBot="1">
      <c r="A7" s="265" t="s">
        <v>133</v>
      </c>
      <c r="B7" s="289" t="s">
        <v>205</v>
      </c>
      <c r="C7" s="287" t="s">
        <v>78</v>
      </c>
      <c r="D7" s="68" t="s">
        <v>184</v>
      </c>
      <c r="E7" s="287" t="s">
        <v>78</v>
      </c>
      <c r="F7" s="354"/>
      <c r="G7" s="370"/>
      <c r="T7" s="153" t="s">
        <v>157</v>
      </c>
    </row>
    <row r="8" spans="1:20" ht="90" customHeight="1">
      <c r="A8" s="265" t="s">
        <v>134</v>
      </c>
      <c r="B8" s="288" t="s">
        <v>183</v>
      </c>
      <c r="C8" s="68" t="s">
        <v>206</v>
      </c>
      <c r="D8" s="289" t="s">
        <v>205</v>
      </c>
      <c r="E8" s="288" t="s">
        <v>183</v>
      </c>
      <c r="F8" s="376" t="s">
        <v>78</v>
      </c>
      <c r="G8" s="371" t="s">
        <v>196</v>
      </c>
      <c r="L8" s="377"/>
    </row>
    <row r="9" spans="1:20" ht="90" customHeight="1" thickBot="1">
      <c r="A9" s="311" t="s">
        <v>135</v>
      </c>
      <c r="B9" s="68" t="s">
        <v>73</v>
      </c>
      <c r="C9" s="289" t="s">
        <v>205</v>
      </c>
      <c r="D9" s="328" t="s">
        <v>171</v>
      </c>
      <c r="E9" s="328" t="s">
        <v>171</v>
      </c>
      <c r="F9" s="376"/>
      <c r="G9" s="372"/>
      <c r="L9" s="377"/>
    </row>
    <row r="10" spans="1:20" ht="61.5" customHeight="1" thickBot="1">
      <c r="A10" s="237" t="s">
        <v>136</v>
      </c>
      <c r="B10" s="378" t="s">
        <v>51</v>
      </c>
      <c r="C10" s="379"/>
      <c r="D10" s="379"/>
      <c r="E10" s="379"/>
      <c r="F10" s="379"/>
      <c r="G10" s="380"/>
    </row>
    <row r="11" spans="1:20" ht="80.099999999999994" customHeight="1">
      <c r="A11" s="310" t="s">
        <v>137</v>
      </c>
      <c r="B11" s="381" t="s">
        <v>205</v>
      </c>
      <c r="C11" s="371" t="s">
        <v>196</v>
      </c>
      <c r="D11" s="356" t="s">
        <v>204</v>
      </c>
      <c r="E11" s="355" t="s">
        <v>194</v>
      </c>
      <c r="F11" s="355" t="s">
        <v>194</v>
      </c>
      <c r="G11" s="356" t="s">
        <v>204</v>
      </c>
    </row>
    <row r="12" spans="1:20" ht="80.099999999999994" customHeight="1" thickBot="1">
      <c r="A12" s="266" t="s">
        <v>138</v>
      </c>
      <c r="B12" s="382"/>
      <c r="C12" s="372"/>
      <c r="D12" s="357"/>
      <c r="E12" s="355"/>
      <c r="F12" s="355"/>
      <c r="G12" s="357"/>
    </row>
    <row r="13" spans="1:20" ht="80.099999999999994" hidden="1" customHeight="1">
      <c r="A13" s="265" t="s">
        <v>180</v>
      </c>
      <c r="B13" s="312"/>
      <c r="C13" s="312"/>
      <c r="D13" s="312"/>
      <c r="E13" s="313" t="s">
        <v>181</v>
      </c>
      <c r="F13" s="313" t="s">
        <v>181</v>
      </c>
      <c r="G13" s="293"/>
      <c r="T13" s="153" t="s">
        <v>157</v>
      </c>
    </row>
    <row r="14" spans="1:20" ht="30" customHeight="1" thickBot="1">
      <c r="A14" s="314" t="s">
        <v>52</v>
      </c>
      <c r="B14" s="326" t="s">
        <v>162</v>
      </c>
      <c r="C14" s="314" t="s">
        <v>53</v>
      </c>
      <c r="D14" s="314" t="s">
        <v>1</v>
      </c>
      <c r="E14" s="314" t="s">
        <v>16</v>
      </c>
      <c r="F14" s="314" t="s">
        <v>55</v>
      </c>
      <c r="G14" s="315" t="s">
        <v>182</v>
      </c>
    </row>
    <row r="15" spans="1:20" ht="92.1" customHeight="1">
      <c r="A15" s="316">
        <v>4300001</v>
      </c>
      <c r="B15" s="316" t="s">
        <v>197</v>
      </c>
      <c r="C15" s="330">
        <v>3</v>
      </c>
      <c r="D15" s="330">
        <v>0</v>
      </c>
      <c r="E15" s="330">
        <v>2</v>
      </c>
      <c r="F15" s="331">
        <f xml:space="preserve"> SUM(C15:E15)</f>
        <v>5</v>
      </c>
      <c r="G15" s="317" t="s">
        <v>186</v>
      </c>
    </row>
    <row r="16" spans="1:20" ht="92.1" customHeight="1">
      <c r="A16" s="318">
        <v>4300002</v>
      </c>
      <c r="B16" s="327" t="s">
        <v>198</v>
      </c>
      <c r="C16" s="332">
        <v>2</v>
      </c>
      <c r="D16" s="332">
        <v>2</v>
      </c>
      <c r="E16" s="332">
        <v>0</v>
      </c>
      <c r="F16" s="331">
        <f t="shared" ref="F16:F22" si="0" xml:space="preserve"> SUM(C16:E16)</f>
        <v>4</v>
      </c>
      <c r="G16" s="319" t="s">
        <v>187</v>
      </c>
    </row>
    <row r="17" spans="1:7" ht="92.1" customHeight="1">
      <c r="A17" s="318">
        <v>4300006</v>
      </c>
      <c r="B17" s="327" t="s">
        <v>185</v>
      </c>
      <c r="C17" s="332">
        <v>3</v>
      </c>
      <c r="D17" s="332">
        <v>2</v>
      </c>
      <c r="E17" s="332">
        <v>0</v>
      </c>
      <c r="F17" s="331">
        <f t="shared" si="0"/>
        <v>5</v>
      </c>
      <c r="G17" s="319"/>
    </row>
    <row r="18" spans="1:7" ht="92.1" customHeight="1">
      <c r="A18" s="318">
        <v>4300010</v>
      </c>
      <c r="B18" s="327" t="s">
        <v>199</v>
      </c>
      <c r="C18" s="332">
        <v>0</v>
      </c>
      <c r="D18" s="332">
        <v>4</v>
      </c>
      <c r="E18" s="332">
        <v>0</v>
      </c>
      <c r="F18" s="331">
        <f t="shared" si="0"/>
        <v>4</v>
      </c>
      <c r="G18" s="319" t="s">
        <v>195</v>
      </c>
    </row>
    <row r="19" spans="1:7" ht="92.1" customHeight="1">
      <c r="A19" s="318">
        <v>4300015</v>
      </c>
      <c r="B19" s="327" t="s">
        <v>200</v>
      </c>
      <c r="C19" s="332">
        <v>0</v>
      </c>
      <c r="D19" s="332">
        <v>2</v>
      </c>
      <c r="E19" s="332">
        <v>0</v>
      </c>
      <c r="F19" s="331">
        <f t="shared" si="0"/>
        <v>2</v>
      </c>
      <c r="G19" s="319"/>
    </row>
    <row r="20" spans="1:7" ht="92.1" customHeight="1">
      <c r="A20" s="318">
        <v>4300017</v>
      </c>
      <c r="B20" s="327" t="s">
        <v>201</v>
      </c>
      <c r="C20" s="333">
        <v>0</v>
      </c>
      <c r="D20" s="332">
        <v>2</v>
      </c>
      <c r="E20" s="332">
        <v>2</v>
      </c>
      <c r="F20" s="331">
        <f t="shared" si="0"/>
        <v>4</v>
      </c>
      <c r="G20" s="319"/>
    </row>
    <row r="21" spans="1:7" ht="92.1" customHeight="1">
      <c r="A21" s="318">
        <v>4310901</v>
      </c>
      <c r="B21" s="327" t="s">
        <v>202</v>
      </c>
      <c r="C21" s="333">
        <v>3</v>
      </c>
      <c r="D21" s="332">
        <v>2</v>
      </c>
      <c r="E21" s="332">
        <v>1</v>
      </c>
      <c r="F21" s="331">
        <f t="shared" si="0"/>
        <v>6</v>
      </c>
      <c r="G21" s="319" t="s">
        <v>203</v>
      </c>
    </row>
    <row r="22" spans="1:7" ht="38.1" customHeight="1" thickBot="1">
      <c r="A22" s="320"/>
      <c r="B22" s="321" t="s">
        <v>4</v>
      </c>
      <c r="C22" s="334">
        <f>SUM(C15:C21)</f>
        <v>11</v>
      </c>
      <c r="D22" s="334">
        <f>SUM(D15:D21)</f>
        <v>14</v>
      </c>
      <c r="E22" s="334">
        <f>SUM(E15:E21)</f>
        <v>5</v>
      </c>
      <c r="F22" s="331">
        <f t="shared" si="0"/>
        <v>30</v>
      </c>
      <c r="G22" s="322"/>
    </row>
    <row r="23" spans="1:7" s="204" customFormat="1" ht="35.1" customHeight="1" thickBot="1">
      <c r="A23" s="373" t="s">
        <v>161</v>
      </c>
      <c r="B23" s="374"/>
      <c r="C23" s="374"/>
      <c r="D23" s="375"/>
      <c r="E23" s="373" t="s">
        <v>188</v>
      </c>
      <c r="F23" s="374"/>
      <c r="G23" s="375"/>
    </row>
    <row r="24" spans="1:7" ht="175.5" customHeight="1" thickBot="1">
      <c r="A24" s="295" t="s">
        <v>127</v>
      </c>
      <c r="B24" s="323"/>
      <c r="C24" s="296" t="s">
        <v>153</v>
      </c>
      <c r="D24" s="323"/>
      <c r="E24" s="294" t="s">
        <v>147</v>
      </c>
      <c r="F24" s="324"/>
      <c r="G24" s="325" t="s">
        <v>56</v>
      </c>
    </row>
  </sheetData>
  <mergeCells count="18">
    <mergeCell ref="A23:D23"/>
    <mergeCell ref="E23:G23"/>
    <mergeCell ref="F8:F9"/>
    <mergeCell ref="L8:L9"/>
    <mergeCell ref="B10:G10"/>
    <mergeCell ref="B11:B12"/>
    <mergeCell ref="F6:F7"/>
    <mergeCell ref="F11:F12"/>
    <mergeCell ref="G11:G12"/>
    <mergeCell ref="D11:D12"/>
    <mergeCell ref="A1:G1"/>
    <mergeCell ref="A2:G2"/>
    <mergeCell ref="A3:G3"/>
    <mergeCell ref="A4:G4"/>
    <mergeCell ref="E11:E12"/>
    <mergeCell ref="G6:G7"/>
    <mergeCell ref="C11:C12"/>
    <mergeCell ref="G8:G9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70" zoomScaleNormal="85" zoomScaleSheetLayoutView="70" workbookViewId="0">
      <selection sqref="A1:G1"/>
    </sheetView>
  </sheetViews>
  <sheetFormatPr defaultRowHeight="24.95" customHeight="1"/>
  <cols>
    <col min="1" max="1" width="21.85546875" style="225" customWidth="1"/>
    <col min="2" max="7" width="25.7109375" style="138" customWidth="1"/>
    <col min="8" max="16384" width="9.140625" style="138"/>
  </cols>
  <sheetData>
    <row r="1" spans="1:8" s="223" customFormat="1" ht="43.5" customHeight="1" thickBot="1">
      <c r="A1" s="558" t="s">
        <v>165</v>
      </c>
      <c r="B1" s="559"/>
      <c r="C1" s="559"/>
      <c r="D1" s="559"/>
      <c r="E1" s="559"/>
      <c r="F1" s="559"/>
      <c r="G1" s="560"/>
    </row>
    <row r="2" spans="1:8" ht="54.75" customHeight="1">
      <c r="A2" s="561" t="s">
        <v>128</v>
      </c>
      <c r="B2" s="362"/>
      <c r="C2" s="362"/>
      <c r="D2" s="362"/>
      <c r="E2" s="362"/>
      <c r="F2" s="362"/>
      <c r="G2" s="363"/>
    </row>
    <row r="3" spans="1:8" ht="35.25" customHeight="1">
      <c r="A3" s="562" t="s">
        <v>14</v>
      </c>
      <c r="B3" s="562"/>
      <c r="C3" s="562"/>
      <c r="D3" s="562"/>
      <c r="E3" s="562"/>
      <c r="F3" s="562"/>
      <c r="G3" s="563"/>
    </row>
    <row r="4" spans="1:8" ht="59.25" customHeight="1" thickBot="1">
      <c r="A4" s="564" t="s">
        <v>129</v>
      </c>
      <c r="B4" s="565"/>
      <c r="C4" s="565"/>
      <c r="D4" s="565"/>
      <c r="E4" s="565"/>
      <c r="F4" s="565"/>
      <c r="G4" s="566"/>
    </row>
    <row r="5" spans="1:8" ht="35.25" customHeight="1" thickBot="1">
      <c r="A5" s="567" t="s">
        <v>164</v>
      </c>
      <c r="B5" s="567"/>
      <c r="C5" s="567"/>
      <c r="D5" s="567"/>
      <c r="E5" s="567" t="s">
        <v>130</v>
      </c>
      <c r="F5" s="567"/>
      <c r="G5" s="568"/>
    </row>
    <row r="6" spans="1:8" ht="42" customHeight="1" thickBot="1">
      <c r="A6" s="132" t="s">
        <v>131</v>
      </c>
      <c r="B6" s="237" t="s">
        <v>44</v>
      </c>
      <c r="C6" s="237" t="s">
        <v>45</v>
      </c>
      <c r="D6" s="237" t="s">
        <v>46</v>
      </c>
      <c r="E6" s="237" t="s">
        <v>47</v>
      </c>
      <c r="F6" s="237" t="s">
        <v>48</v>
      </c>
      <c r="G6" s="237" t="s">
        <v>49</v>
      </c>
    </row>
    <row r="7" spans="1:8" ht="80.099999999999994" customHeight="1" thickBot="1">
      <c r="A7" s="237" t="s">
        <v>132</v>
      </c>
      <c r="B7" s="257" t="s">
        <v>68</v>
      </c>
      <c r="C7" s="258"/>
      <c r="D7" s="259" t="s">
        <v>68</v>
      </c>
      <c r="E7" s="259" t="s">
        <v>96</v>
      </c>
      <c r="F7" s="259" t="s">
        <v>96</v>
      </c>
      <c r="G7" s="259" t="s">
        <v>103</v>
      </c>
    </row>
    <row r="8" spans="1:8" ht="80.099999999999994" customHeight="1" thickBot="1">
      <c r="A8" s="237" t="s">
        <v>133</v>
      </c>
      <c r="B8" s="251"/>
      <c r="C8" s="252" t="s">
        <v>96</v>
      </c>
      <c r="D8" s="253"/>
      <c r="E8" s="253"/>
      <c r="F8" s="252" t="s">
        <v>68</v>
      </c>
      <c r="G8" s="252" t="s">
        <v>103</v>
      </c>
    </row>
    <row r="9" spans="1:8" ht="80.099999999999994" customHeight="1" thickBot="1">
      <c r="A9" s="237" t="s">
        <v>134</v>
      </c>
      <c r="B9" s="582" t="s">
        <v>79</v>
      </c>
      <c r="C9" s="254"/>
      <c r="D9" s="252" t="s">
        <v>103</v>
      </c>
      <c r="E9" s="253"/>
      <c r="F9" s="252" t="s">
        <v>103</v>
      </c>
      <c r="G9" s="135"/>
    </row>
    <row r="10" spans="1:8" ht="80.099999999999994" customHeight="1" thickBot="1">
      <c r="A10" s="237" t="s">
        <v>135</v>
      </c>
      <c r="B10" s="582"/>
      <c r="C10" s="252" t="s">
        <v>68</v>
      </c>
      <c r="D10" s="253"/>
      <c r="E10" s="252" t="s">
        <v>109</v>
      </c>
      <c r="F10" s="255"/>
      <c r="G10" s="135"/>
    </row>
    <row r="11" spans="1:8" ht="19.5" thickBot="1">
      <c r="A11" s="137" t="s">
        <v>136</v>
      </c>
      <c r="B11" s="586" t="s">
        <v>51</v>
      </c>
      <c r="C11" s="587"/>
      <c r="D11" s="587"/>
      <c r="E11" s="587"/>
      <c r="F11" s="587"/>
      <c r="G11" s="588"/>
    </row>
    <row r="12" spans="1:8" ht="80.099999999999994" customHeight="1" thickBot="1">
      <c r="A12" s="237" t="s">
        <v>137</v>
      </c>
      <c r="B12" s="250"/>
      <c r="C12" s="252" t="s">
        <v>103</v>
      </c>
      <c r="D12" s="252" t="s">
        <v>109</v>
      </c>
      <c r="E12" s="585" t="s">
        <v>115</v>
      </c>
      <c r="F12" s="585" t="s">
        <v>79</v>
      </c>
      <c r="G12" s="135"/>
    </row>
    <row r="13" spans="1:8" ht="80.099999999999994" customHeight="1" thickBot="1">
      <c r="A13" s="237" t="s">
        <v>138</v>
      </c>
      <c r="B13" s="256" t="s">
        <v>89</v>
      </c>
      <c r="C13" s="135"/>
      <c r="D13" s="252" t="s">
        <v>96</v>
      </c>
      <c r="E13" s="585"/>
      <c r="F13" s="585"/>
      <c r="G13" s="135"/>
    </row>
    <row r="14" spans="1:8" s="227" customFormat="1" ht="19.5" thickBot="1">
      <c r="A14" s="572"/>
      <c r="B14" s="573"/>
      <c r="C14" s="573"/>
      <c r="D14" s="573"/>
      <c r="E14" s="573"/>
      <c r="F14" s="573"/>
      <c r="G14" s="575"/>
      <c r="H14" s="226"/>
    </row>
    <row r="15" spans="1:8" ht="39.950000000000003" customHeight="1" thickBot="1">
      <c r="A15" s="284" t="s">
        <v>139</v>
      </c>
      <c r="B15" s="283" t="s">
        <v>3</v>
      </c>
      <c r="C15" s="228" t="s">
        <v>140</v>
      </c>
      <c r="D15" s="229" t="s">
        <v>141</v>
      </c>
      <c r="E15" s="233"/>
      <c r="F15" s="139" t="s">
        <v>142</v>
      </c>
      <c r="G15" s="278">
        <v>15</v>
      </c>
    </row>
    <row r="16" spans="1:8" ht="39.950000000000003" customHeight="1">
      <c r="A16" s="286">
        <v>3330902</v>
      </c>
      <c r="B16" s="285" t="s">
        <v>23</v>
      </c>
      <c r="C16" s="270"/>
      <c r="D16" s="271">
        <v>8</v>
      </c>
      <c r="E16" s="234"/>
      <c r="F16" s="143" t="s">
        <v>143</v>
      </c>
      <c r="G16" s="274">
        <v>2</v>
      </c>
    </row>
    <row r="17" spans="1:7" ht="39.950000000000003" customHeight="1">
      <c r="A17" s="286">
        <v>3330901</v>
      </c>
      <c r="B17" s="272" t="s">
        <v>24</v>
      </c>
      <c r="C17" s="273"/>
      <c r="D17" s="274">
        <v>6</v>
      </c>
      <c r="E17" s="234"/>
      <c r="F17" s="143" t="s">
        <v>144</v>
      </c>
      <c r="G17" s="274">
        <v>4</v>
      </c>
    </row>
    <row r="18" spans="1:7" ht="39.950000000000003" customHeight="1">
      <c r="A18" s="196">
        <v>3300003</v>
      </c>
      <c r="B18" s="275" t="s">
        <v>42</v>
      </c>
      <c r="C18" s="276"/>
      <c r="D18" s="277">
        <v>4</v>
      </c>
      <c r="E18" s="234"/>
      <c r="F18" s="143" t="s">
        <v>145</v>
      </c>
      <c r="G18" s="274"/>
    </row>
    <row r="19" spans="1:7" ht="39.950000000000003" customHeight="1" thickBot="1">
      <c r="A19" s="196">
        <v>3350905</v>
      </c>
      <c r="B19" s="272" t="s">
        <v>28</v>
      </c>
      <c r="C19" s="273"/>
      <c r="D19" s="274">
        <v>3</v>
      </c>
      <c r="E19" s="234"/>
      <c r="F19" s="147" t="s">
        <v>146</v>
      </c>
      <c r="G19" s="279">
        <v>21</v>
      </c>
    </row>
    <row r="20" spans="1:7" ht="39.950000000000003" customHeight="1">
      <c r="A20" s="145"/>
      <c r="B20" s="141"/>
      <c r="C20" s="146"/>
      <c r="D20" s="144"/>
      <c r="E20" s="234"/>
      <c r="F20" s="220"/>
      <c r="G20" s="221"/>
    </row>
    <row r="21" spans="1:7" ht="39.950000000000003" customHeight="1">
      <c r="A21" s="140"/>
      <c r="B21" s="141"/>
      <c r="C21" s="141"/>
      <c r="D21" s="142"/>
      <c r="E21" s="234"/>
      <c r="F21" s="220"/>
      <c r="G21" s="221"/>
    </row>
    <row r="22" spans="1:7" ht="39.950000000000003" customHeight="1">
      <c r="A22" s="145"/>
      <c r="B22" s="146"/>
      <c r="C22" s="146"/>
      <c r="D22" s="144"/>
      <c r="E22" s="234"/>
      <c r="F22" s="220"/>
      <c r="G22" s="221"/>
    </row>
    <row r="23" spans="1:7" ht="39.950000000000003" customHeight="1" thickBot="1">
      <c r="A23" s="149"/>
      <c r="B23" s="150"/>
      <c r="C23" s="150"/>
      <c r="D23" s="148"/>
      <c r="E23" s="230"/>
      <c r="F23" s="231"/>
      <c r="G23" s="235"/>
    </row>
    <row r="24" spans="1:7" s="224" customFormat="1" ht="175.5" customHeight="1" thickBot="1">
      <c r="A24" s="569" t="s">
        <v>127</v>
      </c>
      <c r="B24" s="570"/>
      <c r="C24" s="571" t="s">
        <v>153</v>
      </c>
      <c r="D24" s="571"/>
      <c r="E24" s="556" t="s">
        <v>147</v>
      </c>
      <c r="F24" s="557"/>
      <c r="G24" s="236" t="s">
        <v>56</v>
      </c>
    </row>
  </sheetData>
  <mergeCells count="14">
    <mergeCell ref="A1:G1"/>
    <mergeCell ref="A2:G2"/>
    <mergeCell ref="A3:G3"/>
    <mergeCell ref="A4:G4"/>
    <mergeCell ref="A5:D5"/>
    <mergeCell ref="E5:G5"/>
    <mergeCell ref="A14:G14"/>
    <mergeCell ref="A24:B24"/>
    <mergeCell ref="C24:D24"/>
    <mergeCell ref="E24:F24"/>
    <mergeCell ref="B9:B10"/>
    <mergeCell ref="E12:E13"/>
    <mergeCell ref="F12:F13"/>
    <mergeCell ref="B11:G11"/>
  </mergeCells>
  <pageMargins left="0.7" right="0.7" top="0.75" bottom="0.75" header="0.3" footer="0.3"/>
  <pageSetup scale="49" orientation="portrait" horizontalDpi="300" verticalDpi="300" r:id="rId1"/>
  <colBreaks count="1" manualBreakCount="1">
    <brk id="8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"/>
  <sheetViews>
    <sheetView tabSelected="1" view="pageBreakPreview" zoomScale="60" zoomScaleNormal="42" workbookViewId="0">
      <selection activeCell="A4" sqref="A4:G4"/>
    </sheetView>
  </sheetViews>
  <sheetFormatPr defaultColWidth="9.140625" defaultRowHeight="35.1" customHeight="1"/>
  <cols>
    <col min="1" max="1" width="25.7109375" style="153" customWidth="1"/>
    <col min="2" max="3" width="30.7109375" style="153" customWidth="1"/>
    <col min="4" max="4" width="33.42578125" style="153" customWidth="1"/>
    <col min="5" max="7" width="30.7109375" style="153" customWidth="1"/>
    <col min="8" max="16384" width="9.140625" style="153"/>
  </cols>
  <sheetData>
    <row r="1" spans="1:20" s="131" customFormat="1" ht="43.5" customHeight="1" thickBot="1">
      <c r="A1" s="358" t="s">
        <v>165</v>
      </c>
      <c r="B1" s="359"/>
      <c r="C1" s="359"/>
      <c r="D1" s="359"/>
      <c r="E1" s="359"/>
      <c r="F1" s="359"/>
      <c r="G1" s="360"/>
    </row>
    <row r="2" spans="1:20" s="131" customFormat="1" ht="54.75" customHeight="1">
      <c r="A2" s="361" t="s">
        <v>235</v>
      </c>
      <c r="B2" s="362"/>
      <c r="C2" s="362"/>
      <c r="D2" s="362"/>
      <c r="E2" s="362"/>
      <c r="F2" s="362"/>
      <c r="G2" s="363"/>
    </row>
    <row r="3" spans="1:20" ht="40.5" customHeight="1" thickBot="1">
      <c r="A3" s="364" t="s">
        <v>189</v>
      </c>
      <c r="B3" s="365"/>
      <c r="C3" s="365"/>
      <c r="D3" s="365"/>
      <c r="E3" s="365"/>
      <c r="F3" s="365"/>
      <c r="G3" s="366"/>
    </row>
    <row r="4" spans="1:20" ht="48.75" customHeight="1" thickBot="1">
      <c r="A4" s="367" t="s">
        <v>234</v>
      </c>
      <c r="B4" s="368"/>
      <c r="C4" s="368"/>
      <c r="D4" s="368"/>
      <c r="E4" s="368"/>
      <c r="F4" s="368"/>
      <c r="G4" s="369"/>
    </row>
    <row r="5" spans="1:20" ht="69.95" customHeight="1" thickBot="1">
      <c r="A5" s="188" t="s">
        <v>191</v>
      </c>
      <c r="B5" s="349" t="s">
        <v>44</v>
      </c>
      <c r="C5" s="349" t="s">
        <v>45</v>
      </c>
      <c r="D5" s="349" t="s">
        <v>46</v>
      </c>
      <c r="E5" s="349" t="s">
        <v>47</v>
      </c>
      <c r="F5" s="349" t="s">
        <v>48</v>
      </c>
      <c r="G5" s="349" t="s">
        <v>49</v>
      </c>
    </row>
    <row r="6" spans="1:20" ht="90" customHeight="1" thickBot="1">
      <c r="A6" s="237" t="s">
        <v>132</v>
      </c>
      <c r="B6" s="313" t="s">
        <v>223</v>
      </c>
      <c r="C6" s="387" t="s">
        <v>229</v>
      </c>
      <c r="D6" s="313" t="s">
        <v>232</v>
      </c>
      <c r="E6" s="387" t="s">
        <v>230</v>
      </c>
      <c r="F6" s="313" t="s">
        <v>232</v>
      </c>
      <c r="G6" s="313" t="s">
        <v>223</v>
      </c>
    </row>
    <row r="7" spans="1:20" ht="90" customHeight="1" thickBot="1">
      <c r="A7" s="237" t="s">
        <v>133</v>
      </c>
      <c r="B7" s="313" t="s">
        <v>231</v>
      </c>
      <c r="C7" s="388"/>
      <c r="D7" s="351" t="s">
        <v>223</v>
      </c>
      <c r="E7" s="388"/>
      <c r="F7" s="313" t="s">
        <v>231</v>
      </c>
      <c r="G7" s="313" t="s">
        <v>227</v>
      </c>
      <c r="J7" s="224"/>
      <c r="K7" s="224"/>
      <c r="L7" s="224"/>
      <c r="M7" s="224"/>
      <c r="T7" s="153" t="s">
        <v>157</v>
      </c>
    </row>
    <row r="8" spans="1:20" ht="90" customHeight="1" thickBot="1">
      <c r="A8" s="237" t="s">
        <v>134</v>
      </c>
      <c r="B8" s="313" t="s">
        <v>206</v>
      </c>
      <c r="C8" s="350" t="s">
        <v>223</v>
      </c>
      <c r="D8" s="387" t="s">
        <v>226</v>
      </c>
      <c r="E8" s="387" t="s">
        <v>223</v>
      </c>
      <c r="F8" s="387" t="s">
        <v>228</v>
      </c>
      <c r="G8" s="396" t="s">
        <v>204</v>
      </c>
      <c r="J8" s="224"/>
      <c r="K8" s="224"/>
      <c r="L8" s="389"/>
      <c r="M8" s="224"/>
    </row>
    <row r="9" spans="1:20" ht="90" customHeight="1" thickBot="1">
      <c r="A9" s="237" t="s">
        <v>135</v>
      </c>
      <c r="B9" s="313" t="s">
        <v>232</v>
      </c>
      <c r="C9" s="313" t="s">
        <v>233</v>
      </c>
      <c r="D9" s="388"/>
      <c r="E9" s="388"/>
      <c r="F9" s="388"/>
      <c r="G9" s="397"/>
      <c r="J9" s="224"/>
      <c r="K9" s="224"/>
      <c r="L9" s="389"/>
      <c r="M9" s="224"/>
    </row>
    <row r="10" spans="1:20" ht="61.5" customHeight="1" thickBot="1">
      <c r="A10" s="237" t="s">
        <v>136</v>
      </c>
      <c r="B10" s="390" t="s">
        <v>51</v>
      </c>
      <c r="C10" s="391"/>
      <c r="D10" s="391"/>
      <c r="E10" s="391"/>
      <c r="F10" s="391"/>
      <c r="G10" s="392"/>
      <c r="J10" s="224"/>
      <c r="K10" s="224"/>
      <c r="L10" s="224"/>
      <c r="M10" s="224"/>
    </row>
    <row r="11" spans="1:20" ht="80.099999999999994" customHeight="1" thickBot="1">
      <c r="A11" s="237" t="s">
        <v>137</v>
      </c>
      <c r="B11" s="387" t="s">
        <v>228</v>
      </c>
      <c r="C11" s="313" t="s">
        <v>233</v>
      </c>
      <c r="D11" s="313" t="s">
        <v>207</v>
      </c>
      <c r="E11" s="393" t="s">
        <v>225</v>
      </c>
      <c r="F11" s="393" t="s">
        <v>225</v>
      </c>
      <c r="G11" s="394"/>
      <c r="J11" s="224"/>
      <c r="K11" s="224"/>
      <c r="L11" s="224"/>
      <c r="M11" s="224"/>
    </row>
    <row r="12" spans="1:20" ht="80.099999999999994" customHeight="1" thickBot="1">
      <c r="A12" s="237" t="s">
        <v>138</v>
      </c>
      <c r="B12" s="388"/>
      <c r="C12" s="352" t="s">
        <v>224</v>
      </c>
      <c r="D12" s="352" t="s">
        <v>224</v>
      </c>
      <c r="E12" s="393"/>
      <c r="F12" s="393"/>
      <c r="G12" s="395"/>
    </row>
    <row r="13" spans="1:20" ht="80.099999999999994" hidden="1" customHeight="1">
      <c r="A13" s="265" t="s">
        <v>180</v>
      </c>
      <c r="B13" s="312"/>
      <c r="C13" s="312"/>
      <c r="D13" s="312"/>
      <c r="E13" s="313" t="s">
        <v>181</v>
      </c>
      <c r="F13" s="313" t="s">
        <v>181</v>
      </c>
      <c r="G13" s="329"/>
      <c r="T13" s="153" t="s">
        <v>157</v>
      </c>
    </row>
    <row r="14" spans="1:20" ht="30" customHeight="1" thickBot="1">
      <c r="A14" s="335" t="s">
        <v>208</v>
      </c>
      <c r="B14" s="336" t="s">
        <v>209</v>
      </c>
      <c r="C14" s="335" t="s">
        <v>210</v>
      </c>
      <c r="D14" s="335" t="s">
        <v>1</v>
      </c>
      <c r="E14" s="335" t="s">
        <v>16</v>
      </c>
      <c r="F14" s="335" t="s">
        <v>211</v>
      </c>
      <c r="G14" s="337" t="s">
        <v>182</v>
      </c>
    </row>
    <row r="15" spans="1:20" ht="92.1" customHeight="1">
      <c r="A15" s="338">
        <v>4300001</v>
      </c>
      <c r="B15" s="330" t="s">
        <v>197</v>
      </c>
      <c r="C15" s="339">
        <v>4</v>
      </c>
      <c r="D15" s="339">
        <v>0</v>
      </c>
      <c r="E15" s="339">
        <v>2</v>
      </c>
      <c r="F15" s="340">
        <f xml:space="preserve"> SUM(C15:E15)</f>
        <v>6</v>
      </c>
      <c r="G15" s="341" t="s">
        <v>186</v>
      </c>
    </row>
    <row r="16" spans="1:20" ht="92.1" customHeight="1">
      <c r="A16" s="342">
        <v>4300002</v>
      </c>
      <c r="B16" s="343" t="s">
        <v>212</v>
      </c>
      <c r="C16" s="344">
        <v>2</v>
      </c>
      <c r="D16" s="344">
        <v>2</v>
      </c>
      <c r="E16" s="344">
        <v>0</v>
      </c>
      <c r="F16" s="340">
        <f t="shared" ref="F16:F22" si="0" xml:space="preserve"> SUM(C16:E16)</f>
        <v>4</v>
      </c>
      <c r="G16" s="345" t="s">
        <v>222</v>
      </c>
    </row>
    <row r="17" spans="1:7" ht="92.1" customHeight="1">
      <c r="A17" s="342">
        <v>4300004</v>
      </c>
      <c r="B17" s="343" t="s">
        <v>213</v>
      </c>
      <c r="C17" s="344">
        <v>3</v>
      </c>
      <c r="D17" s="344">
        <v>2</v>
      </c>
      <c r="E17" s="344">
        <v>0</v>
      </c>
      <c r="F17" s="340">
        <v>5</v>
      </c>
      <c r="G17" s="345" t="s">
        <v>214</v>
      </c>
    </row>
    <row r="18" spans="1:7" ht="105">
      <c r="A18" s="342">
        <v>4300010</v>
      </c>
      <c r="B18" s="343" t="s">
        <v>215</v>
      </c>
      <c r="C18" s="344">
        <v>0</v>
      </c>
      <c r="D18" s="344">
        <v>4</v>
      </c>
      <c r="E18" s="344">
        <v>0</v>
      </c>
      <c r="F18" s="340">
        <f t="shared" si="0"/>
        <v>4</v>
      </c>
      <c r="G18" s="345" t="s">
        <v>195</v>
      </c>
    </row>
    <row r="19" spans="1:7" ht="92.1" customHeight="1">
      <c r="A19" s="342">
        <v>4300013</v>
      </c>
      <c r="B19" s="343" t="s">
        <v>216</v>
      </c>
      <c r="C19" s="344">
        <v>2</v>
      </c>
      <c r="D19" s="344">
        <v>4</v>
      </c>
      <c r="E19" s="344">
        <v>0</v>
      </c>
      <c r="F19" s="340">
        <v>6</v>
      </c>
      <c r="G19" s="345" t="s">
        <v>217</v>
      </c>
    </row>
    <row r="20" spans="1:7" ht="92.1" customHeight="1">
      <c r="A20" s="342">
        <v>4300014</v>
      </c>
      <c r="B20" s="343" t="s">
        <v>218</v>
      </c>
      <c r="C20" s="344">
        <v>0</v>
      </c>
      <c r="D20" s="344">
        <v>2</v>
      </c>
      <c r="E20" s="344">
        <v>2</v>
      </c>
      <c r="F20" s="340">
        <v>4</v>
      </c>
      <c r="G20" s="345" t="s">
        <v>221</v>
      </c>
    </row>
    <row r="21" spans="1:7" ht="92.1" customHeight="1">
      <c r="A21" s="342">
        <v>4300015</v>
      </c>
      <c r="B21" s="343" t="s">
        <v>200</v>
      </c>
      <c r="C21" s="344">
        <v>0</v>
      </c>
      <c r="D21" s="344">
        <v>0</v>
      </c>
      <c r="E21" s="344">
        <v>2</v>
      </c>
      <c r="F21" s="340">
        <v>2</v>
      </c>
      <c r="G21" s="345"/>
    </row>
    <row r="22" spans="1:7" ht="38.1" customHeight="1" thickBot="1">
      <c r="A22" s="320"/>
      <c r="B22" s="348" t="s">
        <v>4</v>
      </c>
      <c r="C22" s="346">
        <f>SUM(C15:C21)</f>
        <v>11</v>
      </c>
      <c r="D22" s="346">
        <f>SUM(D15:D21)</f>
        <v>14</v>
      </c>
      <c r="E22" s="346">
        <f>SUM(E15:E21)</f>
        <v>6</v>
      </c>
      <c r="F22" s="346">
        <f t="shared" si="0"/>
        <v>31</v>
      </c>
      <c r="G22" s="322"/>
    </row>
    <row r="23" spans="1:7" s="204" customFormat="1" ht="35.1" customHeight="1" thickBot="1">
      <c r="A23" s="373" t="s">
        <v>161</v>
      </c>
      <c r="B23" s="374"/>
      <c r="C23" s="374"/>
      <c r="D23" s="375"/>
      <c r="E23" s="373" t="s">
        <v>219</v>
      </c>
      <c r="F23" s="374"/>
      <c r="G23" s="375"/>
    </row>
    <row r="24" spans="1:7" ht="175.5" customHeight="1" thickBot="1">
      <c r="A24" s="383" t="s">
        <v>127</v>
      </c>
      <c r="B24" s="384"/>
      <c r="C24" s="385" t="s">
        <v>220</v>
      </c>
      <c r="D24" s="385"/>
      <c r="E24" s="386" t="s">
        <v>147</v>
      </c>
      <c r="F24" s="386"/>
      <c r="G24" s="347" t="s">
        <v>56</v>
      </c>
    </row>
  </sheetData>
  <mergeCells count="21">
    <mergeCell ref="L8:L9"/>
    <mergeCell ref="B10:G10"/>
    <mergeCell ref="B11:B12"/>
    <mergeCell ref="E11:E12"/>
    <mergeCell ref="F11:F12"/>
    <mergeCell ref="G11:G12"/>
    <mergeCell ref="E8:E9"/>
    <mergeCell ref="D8:D9"/>
    <mergeCell ref="F8:F9"/>
    <mergeCell ref="G8:G9"/>
    <mergeCell ref="A24:B24"/>
    <mergeCell ref="C24:D24"/>
    <mergeCell ref="E24:F24"/>
    <mergeCell ref="A1:G1"/>
    <mergeCell ref="A2:G2"/>
    <mergeCell ref="A3:G3"/>
    <mergeCell ref="A4:G4"/>
    <mergeCell ref="C6:C7"/>
    <mergeCell ref="E6:E7"/>
    <mergeCell ref="A23:D23"/>
    <mergeCell ref="E23:G2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opLeftCell="B13" workbookViewId="0">
      <selection activeCell="C9" sqref="C9:C11"/>
    </sheetView>
  </sheetViews>
  <sheetFormatPr defaultRowHeight="15"/>
  <cols>
    <col min="1" max="1" width="5.5703125" bestFit="1" customWidth="1"/>
    <col min="2" max="2" width="36.42578125" style="2" customWidth="1"/>
    <col min="3" max="3" width="17.28515625" bestFit="1" customWidth="1"/>
    <col min="4" max="5" width="18.5703125" customWidth="1"/>
    <col min="6" max="6" width="16" bestFit="1" customWidth="1"/>
    <col min="7" max="7" width="14.28515625" bestFit="1" customWidth="1"/>
    <col min="8" max="8" width="14.85546875" bestFit="1" customWidth="1"/>
    <col min="9" max="9" width="13" customWidth="1"/>
    <col min="10" max="10" width="9.28515625" bestFit="1" customWidth="1"/>
    <col min="11" max="11" width="9.28515625" customWidth="1"/>
    <col min="13" max="13" width="9.28515625" bestFit="1" customWidth="1"/>
    <col min="251" max="251" width="5.5703125" bestFit="1" customWidth="1"/>
    <col min="252" max="252" width="36.42578125" customWidth="1"/>
    <col min="253" max="253" width="9.5703125" bestFit="1" customWidth="1"/>
    <col min="254" max="254" width="12.140625" customWidth="1"/>
    <col min="255" max="255" width="18.5703125" customWidth="1"/>
    <col min="257" max="257" width="5.5703125" bestFit="1" customWidth="1"/>
    <col min="258" max="258" width="37.140625" customWidth="1"/>
    <col min="259" max="259" width="9.5703125" bestFit="1" customWidth="1"/>
    <col min="260" max="260" width="12.140625" customWidth="1"/>
    <col min="261" max="261" width="18.5703125" customWidth="1"/>
    <col min="507" max="507" width="5.5703125" bestFit="1" customWidth="1"/>
    <col min="508" max="508" width="36.42578125" customWidth="1"/>
    <col min="509" max="509" width="9.5703125" bestFit="1" customWidth="1"/>
    <col min="510" max="510" width="12.140625" customWidth="1"/>
    <col min="511" max="511" width="18.5703125" customWidth="1"/>
    <col min="513" max="513" width="5.5703125" bestFit="1" customWidth="1"/>
    <col min="514" max="514" width="37.140625" customWidth="1"/>
    <col min="515" max="515" width="9.5703125" bestFit="1" customWidth="1"/>
    <col min="516" max="516" width="12.140625" customWidth="1"/>
    <col min="517" max="517" width="18.5703125" customWidth="1"/>
    <col min="763" max="763" width="5.5703125" bestFit="1" customWidth="1"/>
    <col min="764" max="764" width="36.42578125" customWidth="1"/>
    <col min="765" max="765" width="9.5703125" bestFit="1" customWidth="1"/>
    <col min="766" max="766" width="12.140625" customWidth="1"/>
    <col min="767" max="767" width="18.5703125" customWidth="1"/>
    <col min="769" max="769" width="5.5703125" bestFit="1" customWidth="1"/>
    <col min="770" max="770" width="37.140625" customWidth="1"/>
    <col min="771" max="771" width="9.5703125" bestFit="1" customWidth="1"/>
    <col min="772" max="772" width="12.140625" customWidth="1"/>
    <col min="773" max="773" width="18.5703125" customWidth="1"/>
    <col min="1019" max="1019" width="5.5703125" bestFit="1" customWidth="1"/>
    <col min="1020" max="1020" width="36.42578125" customWidth="1"/>
    <col min="1021" max="1021" width="9.5703125" bestFit="1" customWidth="1"/>
    <col min="1022" max="1022" width="12.140625" customWidth="1"/>
    <col min="1023" max="1023" width="18.5703125" customWidth="1"/>
    <col min="1025" max="1025" width="5.5703125" bestFit="1" customWidth="1"/>
    <col min="1026" max="1026" width="37.140625" customWidth="1"/>
    <col min="1027" max="1027" width="9.5703125" bestFit="1" customWidth="1"/>
    <col min="1028" max="1028" width="12.140625" customWidth="1"/>
    <col min="1029" max="1029" width="18.5703125" customWidth="1"/>
    <col min="1275" max="1275" width="5.5703125" bestFit="1" customWidth="1"/>
    <col min="1276" max="1276" width="36.42578125" customWidth="1"/>
    <col min="1277" max="1277" width="9.5703125" bestFit="1" customWidth="1"/>
    <col min="1278" max="1278" width="12.140625" customWidth="1"/>
    <col min="1279" max="1279" width="18.5703125" customWidth="1"/>
    <col min="1281" max="1281" width="5.5703125" bestFit="1" customWidth="1"/>
    <col min="1282" max="1282" width="37.140625" customWidth="1"/>
    <col min="1283" max="1283" width="9.5703125" bestFit="1" customWidth="1"/>
    <col min="1284" max="1284" width="12.140625" customWidth="1"/>
    <col min="1285" max="1285" width="18.5703125" customWidth="1"/>
    <col min="1531" max="1531" width="5.5703125" bestFit="1" customWidth="1"/>
    <col min="1532" max="1532" width="36.42578125" customWidth="1"/>
    <col min="1533" max="1533" width="9.5703125" bestFit="1" customWidth="1"/>
    <col min="1534" max="1534" width="12.140625" customWidth="1"/>
    <col min="1535" max="1535" width="18.5703125" customWidth="1"/>
    <col min="1537" max="1537" width="5.5703125" bestFit="1" customWidth="1"/>
    <col min="1538" max="1538" width="37.140625" customWidth="1"/>
    <col min="1539" max="1539" width="9.5703125" bestFit="1" customWidth="1"/>
    <col min="1540" max="1540" width="12.140625" customWidth="1"/>
    <col min="1541" max="1541" width="18.5703125" customWidth="1"/>
    <col min="1787" max="1787" width="5.5703125" bestFit="1" customWidth="1"/>
    <col min="1788" max="1788" width="36.42578125" customWidth="1"/>
    <col min="1789" max="1789" width="9.5703125" bestFit="1" customWidth="1"/>
    <col min="1790" max="1790" width="12.140625" customWidth="1"/>
    <col min="1791" max="1791" width="18.5703125" customWidth="1"/>
    <col min="1793" max="1793" width="5.5703125" bestFit="1" customWidth="1"/>
    <col min="1794" max="1794" width="37.140625" customWidth="1"/>
    <col min="1795" max="1795" width="9.5703125" bestFit="1" customWidth="1"/>
    <col min="1796" max="1796" width="12.140625" customWidth="1"/>
    <col min="1797" max="1797" width="18.5703125" customWidth="1"/>
    <col min="2043" max="2043" width="5.5703125" bestFit="1" customWidth="1"/>
    <col min="2044" max="2044" width="36.42578125" customWidth="1"/>
    <col min="2045" max="2045" width="9.5703125" bestFit="1" customWidth="1"/>
    <col min="2046" max="2046" width="12.140625" customWidth="1"/>
    <col min="2047" max="2047" width="18.5703125" customWidth="1"/>
    <col min="2049" max="2049" width="5.5703125" bestFit="1" customWidth="1"/>
    <col min="2050" max="2050" width="37.140625" customWidth="1"/>
    <col min="2051" max="2051" width="9.5703125" bestFit="1" customWidth="1"/>
    <col min="2052" max="2052" width="12.140625" customWidth="1"/>
    <col min="2053" max="2053" width="18.5703125" customWidth="1"/>
    <col min="2299" max="2299" width="5.5703125" bestFit="1" customWidth="1"/>
    <col min="2300" max="2300" width="36.42578125" customWidth="1"/>
    <col min="2301" max="2301" width="9.5703125" bestFit="1" customWidth="1"/>
    <col min="2302" max="2302" width="12.140625" customWidth="1"/>
    <col min="2303" max="2303" width="18.5703125" customWidth="1"/>
    <col min="2305" max="2305" width="5.5703125" bestFit="1" customWidth="1"/>
    <col min="2306" max="2306" width="37.140625" customWidth="1"/>
    <col min="2307" max="2307" width="9.5703125" bestFit="1" customWidth="1"/>
    <col min="2308" max="2308" width="12.140625" customWidth="1"/>
    <col min="2309" max="2309" width="18.5703125" customWidth="1"/>
    <col min="2555" max="2555" width="5.5703125" bestFit="1" customWidth="1"/>
    <col min="2556" max="2556" width="36.42578125" customWidth="1"/>
    <col min="2557" max="2557" width="9.5703125" bestFit="1" customWidth="1"/>
    <col min="2558" max="2558" width="12.140625" customWidth="1"/>
    <col min="2559" max="2559" width="18.5703125" customWidth="1"/>
    <col min="2561" max="2561" width="5.5703125" bestFit="1" customWidth="1"/>
    <col min="2562" max="2562" width="37.140625" customWidth="1"/>
    <col min="2563" max="2563" width="9.5703125" bestFit="1" customWidth="1"/>
    <col min="2564" max="2564" width="12.140625" customWidth="1"/>
    <col min="2565" max="2565" width="18.5703125" customWidth="1"/>
    <col min="2811" max="2811" width="5.5703125" bestFit="1" customWidth="1"/>
    <col min="2812" max="2812" width="36.42578125" customWidth="1"/>
    <col min="2813" max="2813" width="9.5703125" bestFit="1" customWidth="1"/>
    <col min="2814" max="2814" width="12.140625" customWidth="1"/>
    <col min="2815" max="2815" width="18.5703125" customWidth="1"/>
    <col min="2817" max="2817" width="5.5703125" bestFit="1" customWidth="1"/>
    <col min="2818" max="2818" width="37.140625" customWidth="1"/>
    <col min="2819" max="2819" width="9.5703125" bestFit="1" customWidth="1"/>
    <col min="2820" max="2820" width="12.140625" customWidth="1"/>
    <col min="2821" max="2821" width="18.5703125" customWidth="1"/>
    <col min="3067" max="3067" width="5.5703125" bestFit="1" customWidth="1"/>
    <col min="3068" max="3068" width="36.42578125" customWidth="1"/>
    <col min="3069" max="3069" width="9.5703125" bestFit="1" customWidth="1"/>
    <col min="3070" max="3070" width="12.140625" customWidth="1"/>
    <col min="3071" max="3071" width="18.5703125" customWidth="1"/>
    <col min="3073" max="3073" width="5.5703125" bestFit="1" customWidth="1"/>
    <col min="3074" max="3074" width="37.140625" customWidth="1"/>
    <col min="3075" max="3075" width="9.5703125" bestFit="1" customWidth="1"/>
    <col min="3076" max="3076" width="12.140625" customWidth="1"/>
    <col min="3077" max="3077" width="18.5703125" customWidth="1"/>
    <col min="3323" max="3323" width="5.5703125" bestFit="1" customWidth="1"/>
    <col min="3324" max="3324" width="36.42578125" customWidth="1"/>
    <col min="3325" max="3325" width="9.5703125" bestFit="1" customWidth="1"/>
    <col min="3326" max="3326" width="12.140625" customWidth="1"/>
    <col min="3327" max="3327" width="18.5703125" customWidth="1"/>
    <col min="3329" max="3329" width="5.5703125" bestFit="1" customWidth="1"/>
    <col min="3330" max="3330" width="37.140625" customWidth="1"/>
    <col min="3331" max="3331" width="9.5703125" bestFit="1" customWidth="1"/>
    <col min="3332" max="3332" width="12.140625" customWidth="1"/>
    <col min="3333" max="3333" width="18.5703125" customWidth="1"/>
    <col min="3579" max="3579" width="5.5703125" bestFit="1" customWidth="1"/>
    <col min="3580" max="3580" width="36.42578125" customWidth="1"/>
    <col min="3581" max="3581" width="9.5703125" bestFit="1" customWidth="1"/>
    <col min="3582" max="3582" width="12.140625" customWidth="1"/>
    <col min="3583" max="3583" width="18.5703125" customWidth="1"/>
    <col min="3585" max="3585" width="5.5703125" bestFit="1" customWidth="1"/>
    <col min="3586" max="3586" width="37.140625" customWidth="1"/>
    <col min="3587" max="3587" width="9.5703125" bestFit="1" customWidth="1"/>
    <col min="3588" max="3588" width="12.140625" customWidth="1"/>
    <col min="3589" max="3589" width="18.5703125" customWidth="1"/>
    <col min="3835" max="3835" width="5.5703125" bestFit="1" customWidth="1"/>
    <col min="3836" max="3836" width="36.42578125" customWidth="1"/>
    <col min="3837" max="3837" width="9.5703125" bestFit="1" customWidth="1"/>
    <col min="3838" max="3838" width="12.140625" customWidth="1"/>
    <col min="3839" max="3839" width="18.5703125" customWidth="1"/>
    <col min="3841" max="3841" width="5.5703125" bestFit="1" customWidth="1"/>
    <col min="3842" max="3842" width="37.140625" customWidth="1"/>
    <col min="3843" max="3843" width="9.5703125" bestFit="1" customWidth="1"/>
    <col min="3844" max="3844" width="12.140625" customWidth="1"/>
    <col min="3845" max="3845" width="18.5703125" customWidth="1"/>
    <col min="4091" max="4091" width="5.5703125" bestFit="1" customWidth="1"/>
    <col min="4092" max="4092" width="36.42578125" customWidth="1"/>
    <col min="4093" max="4093" width="9.5703125" bestFit="1" customWidth="1"/>
    <col min="4094" max="4094" width="12.140625" customWidth="1"/>
    <col min="4095" max="4095" width="18.5703125" customWidth="1"/>
    <col min="4097" max="4097" width="5.5703125" bestFit="1" customWidth="1"/>
    <col min="4098" max="4098" width="37.140625" customWidth="1"/>
    <col min="4099" max="4099" width="9.5703125" bestFit="1" customWidth="1"/>
    <col min="4100" max="4100" width="12.140625" customWidth="1"/>
    <col min="4101" max="4101" width="18.5703125" customWidth="1"/>
    <col min="4347" max="4347" width="5.5703125" bestFit="1" customWidth="1"/>
    <col min="4348" max="4348" width="36.42578125" customWidth="1"/>
    <col min="4349" max="4349" width="9.5703125" bestFit="1" customWidth="1"/>
    <col min="4350" max="4350" width="12.140625" customWidth="1"/>
    <col min="4351" max="4351" width="18.5703125" customWidth="1"/>
    <col min="4353" max="4353" width="5.5703125" bestFit="1" customWidth="1"/>
    <col min="4354" max="4354" width="37.140625" customWidth="1"/>
    <col min="4355" max="4355" width="9.5703125" bestFit="1" customWidth="1"/>
    <col min="4356" max="4356" width="12.140625" customWidth="1"/>
    <col min="4357" max="4357" width="18.5703125" customWidth="1"/>
    <col min="4603" max="4603" width="5.5703125" bestFit="1" customWidth="1"/>
    <col min="4604" max="4604" width="36.42578125" customWidth="1"/>
    <col min="4605" max="4605" width="9.5703125" bestFit="1" customWidth="1"/>
    <col min="4606" max="4606" width="12.140625" customWidth="1"/>
    <col min="4607" max="4607" width="18.5703125" customWidth="1"/>
    <col min="4609" max="4609" width="5.5703125" bestFit="1" customWidth="1"/>
    <col min="4610" max="4610" width="37.140625" customWidth="1"/>
    <col min="4611" max="4611" width="9.5703125" bestFit="1" customWidth="1"/>
    <col min="4612" max="4612" width="12.140625" customWidth="1"/>
    <col min="4613" max="4613" width="18.5703125" customWidth="1"/>
    <col min="4859" max="4859" width="5.5703125" bestFit="1" customWidth="1"/>
    <col min="4860" max="4860" width="36.42578125" customWidth="1"/>
    <col min="4861" max="4861" width="9.5703125" bestFit="1" customWidth="1"/>
    <col min="4862" max="4862" width="12.140625" customWidth="1"/>
    <col min="4863" max="4863" width="18.5703125" customWidth="1"/>
    <col min="4865" max="4865" width="5.5703125" bestFit="1" customWidth="1"/>
    <col min="4866" max="4866" width="37.140625" customWidth="1"/>
    <col min="4867" max="4867" width="9.5703125" bestFit="1" customWidth="1"/>
    <col min="4868" max="4868" width="12.140625" customWidth="1"/>
    <col min="4869" max="4869" width="18.5703125" customWidth="1"/>
    <col min="5115" max="5115" width="5.5703125" bestFit="1" customWidth="1"/>
    <col min="5116" max="5116" width="36.42578125" customWidth="1"/>
    <col min="5117" max="5117" width="9.5703125" bestFit="1" customWidth="1"/>
    <col min="5118" max="5118" width="12.140625" customWidth="1"/>
    <col min="5119" max="5119" width="18.5703125" customWidth="1"/>
    <col min="5121" max="5121" width="5.5703125" bestFit="1" customWidth="1"/>
    <col min="5122" max="5122" width="37.140625" customWidth="1"/>
    <col min="5123" max="5123" width="9.5703125" bestFit="1" customWidth="1"/>
    <col min="5124" max="5124" width="12.140625" customWidth="1"/>
    <col min="5125" max="5125" width="18.5703125" customWidth="1"/>
    <col min="5371" max="5371" width="5.5703125" bestFit="1" customWidth="1"/>
    <col min="5372" max="5372" width="36.42578125" customWidth="1"/>
    <col min="5373" max="5373" width="9.5703125" bestFit="1" customWidth="1"/>
    <col min="5374" max="5374" width="12.140625" customWidth="1"/>
    <col min="5375" max="5375" width="18.5703125" customWidth="1"/>
    <col min="5377" max="5377" width="5.5703125" bestFit="1" customWidth="1"/>
    <col min="5378" max="5378" width="37.140625" customWidth="1"/>
    <col min="5379" max="5379" width="9.5703125" bestFit="1" customWidth="1"/>
    <col min="5380" max="5380" width="12.140625" customWidth="1"/>
    <col min="5381" max="5381" width="18.5703125" customWidth="1"/>
    <col min="5627" max="5627" width="5.5703125" bestFit="1" customWidth="1"/>
    <col min="5628" max="5628" width="36.42578125" customWidth="1"/>
    <col min="5629" max="5629" width="9.5703125" bestFit="1" customWidth="1"/>
    <col min="5630" max="5630" width="12.140625" customWidth="1"/>
    <col min="5631" max="5631" width="18.5703125" customWidth="1"/>
    <col min="5633" max="5633" width="5.5703125" bestFit="1" customWidth="1"/>
    <col min="5634" max="5634" width="37.140625" customWidth="1"/>
    <col min="5635" max="5635" width="9.5703125" bestFit="1" customWidth="1"/>
    <col min="5636" max="5636" width="12.140625" customWidth="1"/>
    <col min="5637" max="5637" width="18.5703125" customWidth="1"/>
    <col min="5883" max="5883" width="5.5703125" bestFit="1" customWidth="1"/>
    <col min="5884" max="5884" width="36.42578125" customWidth="1"/>
    <col min="5885" max="5885" width="9.5703125" bestFit="1" customWidth="1"/>
    <col min="5886" max="5886" width="12.140625" customWidth="1"/>
    <col min="5887" max="5887" width="18.5703125" customWidth="1"/>
    <col min="5889" max="5889" width="5.5703125" bestFit="1" customWidth="1"/>
    <col min="5890" max="5890" width="37.140625" customWidth="1"/>
    <col min="5891" max="5891" width="9.5703125" bestFit="1" customWidth="1"/>
    <col min="5892" max="5892" width="12.140625" customWidth="1"/>
    <col min="5893" max="5893" width="18.5703125" customWidth="1"/>
    <col min="6139" max="6139" width="5.5703125" bestFit="1" customWidth="1"/>
    <col min="6140" max="6140" width="36.42578125" customWidth="1"/>
    <col min="6141" max="6141" width="9.5703125" bestFit="1" customWidth="1"/>
    <col min="6142" max="6142" width="12.140625" customWidth="1"/>
    <col min="6143" max="6143" width="18.5703125" customWidth="1"/>
    <col min="6145" max="6145" width="5.5703125" bestFit="1" customWidth="1"/>
    <col min="6146" max="6146" width="37.140625" customWidth="1"/>
    <col min="6147" max="6147" width="9.5703125" bestFit="1" customWidth="1"/>
    <col min="6148" max="6148" width="12.140625" customWidth="1"/>
    <col min="6149" max="6149" width="18.5703125" customWidth="1"/>
    <col min="6395" max="6395" width="5.5703125" bestFit="1" customWidth="1"/>
    <col min="6396" max="6396" width="36.42578125" customWidth="1"/>
    <col min="6397" max="6397" width="9.5703125" bestFit="1" customWidth="1"/>
    <col min="6398" max="6398" width="12.140625" customWidth="1"/>
    <col min="6399" max="6399" width="18.5703125" customWidth="1"/>
    <col min="6401" max="6401" width="5.5703125" bestFit="1" customWidth="1"/>
    <col min="6402" max="6402" width="37.140625" customWidth="1"/>
    <col min="6403" max="6403" width="9.5703125" bestFit="1" customWidth="1"/>
    <col min="6404" max="6404" width="12.140625" customWidth="1"/>
    <col min="6405" max="6405" width="18.5703125" customWidth="1"/>
    <col min="6651" max="6651" width="5.5703125" bestFit="1" customWidth="1"/>
    <col min="6652" max="6652" width="36.42578125" customWidth="1"/>
    <col min="6653" max="6653" width="9.5703125" bestFit="1" customWidth="1"/>
    <col min="6654" max="6654" width="12.140625" customWidth="1"/>
    <col min="6655" max="6655" width="18.5703125" customWidth="1"/>
    <col min="6657" max="6657" width="5.5703125" bestFit="1" customWidth="1"/>
    <col min="6658" max="6658" width="37.140625" customWidth="1"/>
    <col min="6659" max="6659" width="9.5703125" bestFit="1" customWidth="1"/>
    <col min="6660" max="6660" width="12.140625" customWidth="1"/>
    <col min="6661" max="6661" width="18.5703125" customWidth="1"/>
    <col min="6907" max="6907" width="5.5703125" bestFit="1" customWidth="1"/>
    <col min="6908" max="6908" width="36.42578125" customWidth="1"/>
    <col min="6909" max="6909" width="9.5703125" bestFit="1" customWidth="1"/>
    <col min="6910" max="6910" width="12.140625" customWidth="1"/>
    <col min="6911" max="6911" width="18.5703125" customWidth="1"/>
    <col min="6913" max="6913" width="5.5703125" bestFit="1" customWidth="1"/>
    <col min="6914" max="6914" width="37.140625" customWidth="1"/>
    <col min="6915" max="6915" width="9.5703125" bestFit="1" customWidth="1"/>
    <col min="6916" max="6916" width="12.140625" customWidth="1"/>
    <col min="6917" max="6917" width="18.5703125" customWidth="1"/>
    <col min="7163" max="7163" width="5.5703125" bestFit="1" customWidth="1"/>
    <col min="7164" max="7164" width="36.42578125" customWidth="1"/>
    <col min="7165" max="7165" width="9.5703125" bestFit="1" customWidth="1"/>
    <col min="7166" max="7166" width="12.140625" customWidth="1"/>
    <col min="7167" max="7167" width="18.5703125" customWidth="1"/>
    <col min="7169" max="7169" width="5.5703125" bestFit="1" customWidth="1"/>
    <col min="7170" max="7170" width="37.140625" customWidth="1"/>
    <col min="7171" max="7171" width="9.5703125" bestFit="1" customWidth="1"/>
    <col min="7172" max="7172" width="12.140625" customWidth="1"/>
    <col min="7173" max="7173" width="18.5703125" customWidth="1"/>
    <col min="7419" max="7419" width="5.5703125" bestFit="1" customWidth="1"/>
    <col min="7420" max="7420" width="36.42578125" customWidth="1"/>
    <col min="7421" max="7421" width="9.5703125" bestFit="1" customWidth="1"/>
    <col min="7422" max="7422" width="12.140625" customWidth="1"/>
    <col min="7423" max="7423" width="18.5703125" customWidth="1"/>
    <col min="7425" max="7425" width="5.5703125" bestFit="1" customWidth="1"/>
    <col min="7426" max="7426" width="37.140625" customWidth="1"/>
    <col min="7427" max="7427" width="9.5703125" bestFit="1" customWidth="1"/>
    <col min="7428" max="7428" width="12.140625" customWidth="1"/>
    <col min="7429" max="7429" width="18.5703125" customWidth="1"/>
    <col min="7675" max="7675" width="5.5703125" bestFit="1" customWidth="1"/>
    <col min="7676" max="7676" width="36.42578125" customWidth="1"/>
    <col min="7677" max="7677" width="9.5703125" bestFit="1" customWidth="1"/>
    <col min="7678" max="7678" width="12.140625" customWidth="1"/>
    <col min="7679" max="7679" width="18.5703125" customWidth="1"/>
    <col min="7681" max="7681" width="5.5703125" bestFit="1" customWidth="1"/>
    <col min="7682" max="7682" width="37.140625" customWidth="1"/>
    <col min="7683" max="7683" width="9.5703125" bestFit="1" customWidth="1"/>
    <col min="7684" max="7684" width="12.140625" customWidth="1"/>
    <col min="7685" max="7685" width="18.5703125" customWidth="1"/>
    <col min="7931" max="7931" width="5.5703125" bestFit="1" customWidth="1"/>
    <col min="7932" max="7932" width="36.42578125" customWidth="1"/>
    <col min="7933" max="7933" width="9.5703125" bestFit="1" customWidth="1"/>
    <col min="7934" max="7934" width="12.140625" customWidth="1"/>
    <col min="7935" max="7935" width="18.5703125" customWidth="1"/>
    <col min="7937" max="7937" width="5.5703125" bestFit="1" customWidth="1"/>
    <col min="7938" max="7938" width="37.140625" customWidth="1"/>
    <col min="7939" max="7939" width="9.5703125" bestFit="1" customWidth="1"/>
    <col min="7940" max="7940" width="12.140625" customWidth="1"/>
    <col min="7941" max="7941" width="18.5703125" customWidth="1"/>
    <col min="8187" max="8187" width="5.5703125" bestFit="1" customWidth="1"/>
    <col min="8188" max="8188" width="36.42578125" customWidth="1"/>
    <col min="8189" max="8189" width="9.5703125" bestFit="1" customWidth="1"/>
    <col min="8190" max="8190" width="12.140625" customWidth="1"/>
    <col min="8191" max="8191" width="18.5703125" customWidth="1"/>
    <col min="8193" max="8193" width="5.5703125" bestFit="1" customWidth="1"/>
    <col min="8194" max="8194" width="37.140625" customWidth="1"/>
    <col min="8195" max="8195" width="9.5703125" bestFit="1" customWidth="1"/>
    <col min="8196" max="8196" width="12.140625" customWidth="1"/>
    <col min="8197" max="8197" width="18.5703125" customWidth="1"/>
    <col min="8443" max="8443" width="5.5703125" bestFit="1" customWidth="1"/>
    <col min="8444" max="8444" width="36.42578125" customWidth="1"/>
    <col min="8445" max="8445" width="9.5703125" bestFit="1" customWidth="1"/>
    <col min="8446" max="8446" width="12.140625" customWidth="1"/>
    <col min="8447" max="8447" width="18.5703125" customWidth="1"/>
    <col min="8449" max="8449" width="5.5703125" bestFit="1" customWidth="1"/>
    <col min="8450" max="8450" width="37.140625" customWidth="1"/>
    <col min="8451" max="8451" width="9.5703125" bestFit="1" customWidth="1"/>
    <col min="8452" max="8452" width="12.140625" customWidth="1"/>
    <col min="8453" max="8453" width="18.5703125" customWidth="1"/>
    <col min="8699" max="8699" width="5.5703125" bestFit="1" customWidth="1"/>
    <col min="8700" max="8700" width="36.42578125" customWidth="1"/>
    <col min="8701" max="8701" width="9.5703125" bestFit="1" customWidth="1"/>
    <col min="8702" max="8702" width="12.140625" customWidth="1"/>
    <col min="8703" max="8703" width="18.5703125" customWidth="1"/>
    <col min="8705" max="8705" width="5.5703125" bestFit="1" customWidth="1"/>
    <col min="8706" max="8706" width="37.140625" customWidth="1"/>
    <col min="8707" max="8707" width="9.5703125" bestFit="1" customWidth="1"/>
    <col min="8708" max="8708" width="12.140625" customWidth="1"/>
    <col min="8709" max="8709" width="18.5703125" customWidth="1"/>
    <col min="8955" max="8955" width="5.5703125" bestFit="1" customWidth="1"/>
    <col min="8956" max="8956" width="36.42578125" customWidth="1"/>
    <col min="8957" max="8957" width="9.5703125" bestFit="1" customWidth="1"/>
    <col min="8958" max="8958" width="12.140625" customWidth="1"/>
    <col min="8959" max="8959" width="18.5703125" customWidth="1"/>
    <col min="8961" max="8961" width="5.5703125" bestFit="1" customWidth="1"/>
    <col min="8962" max="8962" width="37.140625" customWidth="1"/>
    <col min="8963" max="8963" width="9.5703125" bestFit="1" customWidth="1"/>
    <col min="8964" max="8964" width="12.140625" customWidth="1"/>
    <col min="8965" max="8965" width="18.5703125" customWidth="1"/>
    <col min="9211" max="9211" width="5.5703125" bestFit="1" customWidth="1"/>
    <col min="9212" max="9212" width="36.42578125" customWidth="1"/>
    <col min="9213" max="9213" width="9.5703125" bestFit="1" customWidth="1"/>
    <col min="9214" max="9214" width="12.140625" customWidth="1"/>
    <col min="9215" max="9215" width="18.5703125" customWidth="1"/>
    <col min="9217" max="9217" width="5.5703125" bestFit="1" customWidth="1"/>
    <col min="9218" max="9218" width="37.140625" customWidth="1"/>
    <col min="9219" max="9219" width="9.5703125" bestFit="1" customWidth="1"/>
    <col min="9220" max="9220" width="12.140625" customWidth="1"/>
    <col min="9221" max="9221" width="18.5703125" customWidth="1"/>
    <col min="9467" max="9467" width="5.5703125" bestFit="1" customWidth="1"/>
    <col min="9468" max="9468" width="36.42578125" customWidth="1"/>
    <col min="9469" max="9469" width="9.5703125" bestFit="1" customWidth="1"/>
    <col min="9470" max="9470" width="12.140625" customWidth="1"/>
    <col min="9471" max="9471" width="18.5703125" customWidth="1"/>
    <col min="9473" max="9473" width="5.5703125" bestFit="1" customWidth="1"/>
    <col min="9474" max="9474" width="37.140625" customWidth="1"/>
    <col min="9475" max="9475" width="9.5703125" bestFit="1" customWidth="1"/>
    <col min="9476" max="9476" width="12.140625" customWidth="1"/>
    <col min="9477" max="9477" width="18.5703125" customWidth="1"/>
    <col min="9723" max="9723" width="5.5703125" bestFit="1" customWidth="1"/>
    <col min="9724" max="9724" width="36.42578125" customWidth="1"/>
    <col min="9725" max="9725" width="9.5703125" bestFit="1" customWidth="1"/>
    <col min="9726" max="9726" width="12.140625" customWidth="1"/>
    <col min="9727" max="9727" width="18.5703125" customWidth="1"/>
    <col min="9729" max="9729" width="5.5703125" bestFit="1" customWidth="1"/>
    <col min="9730" max="9730" width="37.140625" customWidth="1"/>
    <col min="9731" max="9731" width="9.5703125" bestFit="1" customWidth="1"/>
    <col min="9732" max="9732" width="12.140625" customWidth="1"/>
    <col min="9733" max="9733" width="18.5703125" customWidth="1"/>
    <col min="9979" max="9979" width="5.5703125" bestFit="1" customWidth="1"/>
    <col min="9980" max="9980" width="36.42578125" customWidth="1"/>
    <col min="9981" max="9981" width="9.5703125" bestFit="1" customWidth="1"/>
    <col min="9982" max="9982" width="12.140625" customWidth="1"/>
    <col min="9983" max="9983" width="18.5703125" customWidth="1"/>
    <col min="9985" max="9985" width="5.5703125" bestFit="1" customWidth="1"/>
    <col min="9986" max="9986" width="37.140625" customWidth="1"/>
    <col min="9987" max="9987" width="9.5703125" bestFit="1" customWidth="1"/>
    <col min="9988" max="9988" width="12.140625" customWidth="1"/>
    <col min="9989" max="9989" width="18.5703125" customWidth="1"/>
    <col min="10235" max="10235" width="5.5703125" bestFit="1" customWidth="1"/>
    <col min="10236" max="10236" width="36.42578125" customWidth="1"/>
    <col min="10237" max="10237" width="9.5703125" bestFit="1" customWidth="1"/>
    <col min="10238" max="10238" width="12.140625" customWidth="1"/>
    <col min="10239" max="10239" width="18.5703125" customWidth="1"/>
    <col min="10241" max="10241" width="5.5703125" bestFit="1" customWidth="1"/>
    <col min="10242" max="10242" width="37.140625" customWidth="1"/>
    <col min="10243" max="10243" width="9.5703125" bestFit="1" customWidth="1"/>
    <col min="10244" max="10244" width="12.140625" customWidth="1"/>
    <col min="10245" max="10245" width="18.5703125" customWidth="1"/>
    <col min="10491" max="10491" width="5.5703125" bestFit="1" customWidth="1"/>
    <col min="10492" max="10492" width="36.42578125" customWidth="1"/>
    <col min="10493" max="10493" width="9.5703125" bestFit="1" customWidth="1"/>
    <col min="10494" max="10494" width="12.140625" customWidth="1"/>
    <col min="10495" max="10495" width="18.5703125" customWidth="1"/>
    <col min="10497" max="10497" width="5.5703125" bestFit="1" customWidth="1"/>
    <col min="10498" max="10498" width="37.140625" customWidth="1"/>
    <col min="10499" max="10499" width="9.5703125" bestFit="1" customWidth="1"/>
    <col min="10500" max="10500" width="12.140625" customWidth="1"/>
    <col min="10501" max="10501" width="18.5703125" customWidth="1"/>
    <col min="10747" max="10747" width="5.5703125" bestFit="1" customWidth="1"/>
    <col min="10748" max="10748" width="36.42578125" customWidth="1"/>
    <col min="10749" max="10749" width="9.5703125" bestFit="1" customWidth="1"/>
    <col min="10750" max="10750" width="12.140625" customWidth="1"/>
    <col min="10751" max="10751" width="18.5703125" customWidth="1"/>
    <col min="10753" max="10753" width="5.5703125" bestFit="1" customWidth="1"/>
    <col min="10754" max="10754" width="37.140625" customWidth="1"/>
    <col min="10755" max="10755" width="9.5703125" bestFit="1" customWidth="1"/>
    <col min="10756" max="10756" width="12.140625" customWidth="1"/>
    <col min="10757" max="10757" width="18.5703125" customWidth="1"/>
    <col min="11003" max="11003" width="5.5703125" bestFit="1" customWidth="1"/>
    <col min="11004" max="11004" width="36.42578125" customWidth="1"/>
    <col min="11005" max="11005" width="9.5703125" bestFit="1" customWidth="1"/>
    <col min="11006" max="11006" width="12.140625" customWidth="1"/>
    <col min="11007" max="11007" width="18.5703125" customWidth="1"/>
    <col min="11009" max="11009" width="5.5703125" bestFit="1" customWidth="1"/>
    <col min="11010" max="11010" width="37.140625" customWidth="1"/>
    <col min="11011" max="11011" width="9.5703125" bestFit="1" customWidth="1"/>
    <col min="11012" max="11012" width="12.140625" customWidth="1"/>
    <col min="11013" max="11013" width="18.5703125" customWidth="1"/>
    <col min="11259" max="11259" width="5.5703125" bestFit="1" customWidth="1"/>
    <col min="11260" max="11260" width="36.42578125" customWidth="1"/>
    <col min="11261" max="11261" width="9.5703125" bestFit="1" customWidth="1"/>
    <col min="11262" max="11262" width="12.140625" customWidth="1"/>
    <col min="11263" max="11263" width="18.5703125" customWidth="1"/>
    <col min="11265" max="11265" width="5.5703125" bestFit="1" customWidth="1"/>
    <col min="11266" max="11266" width="37.140625" customWidth="1"/>
    <col min="11267" max="11267" width="9.5703125" bestFit="1" customWidth="1"/>
    <col min="11268" max="11268" width="12.140625" customWidth="1"/>
    <col min="11269" max="11269" width="18.5703125" customWidth="1"/>
    <col min="11515" max="11515" width="5.5703125" bestFit="1" customWidth="1"/>
    <col min="11516" max="11516" width="36.42578125" customWidth="1"/>
    <col min="11517" max="11517" width="9.5703125" bestFit="1" customWidth="1"/>
    <col min="11518" max="11518" width="12.140625" customWidth="1"/>
    <col min="11519" max="11519" width="18.5703125" customWidth="1"/>
    <col min="11521" max="11521" width="5.5703125" bestFit="1" customWidth="1"/>
    <col min="11522" max="11522" width="37.140625" customWidth="1"/>
    <col min="11523" max="11523" width="9.5703125" bestFit="1" customWidth="1"/>
    <col min="11524" max="11524" width="12.140625" customWidth="1"/>
    <col min="11525" max="11525" width="18.5703125" customWidth="1"/>
    <col min="11771" max="11771" width="5.5703125" bestFit="1" customWidth="1"/>
    <col min="11772" max="11772" width="36.42578125" customWidth="1"/>
    <col min="11773" max="11773" width="9.5703125" bestFit="1" customWidth="1"/>
    <col min="11774" max="11774" width="12.140625" customWidth="1"/>
    <col min="11775" max="11775" width="18.5703125" customWidth="1"/>
    <col min="11777" max="11777" width="5.5703125" bestFit="1" customWidth="1"/>
    <col min="11778" max="11778" width="37.140625" customWidth="1"/>
    <col min="11779" max="11779" width="9.5703125" bestFit="1" customWidth="1"/>
    <col min="11780" max="11780" width="12.140625" customWidth="1"/>
    <col min="11781" max="11781" width="18.5703125" customWidth="1"/>
    <col min="12027" max="12027" width="5.5703125" bestFit="1" customWidth="1"/>
    <col min="12028" max="12028" width="36.42578125" customWidth="1"/>
    <col min="12029" max="12029" width="9.5703125" bestFit="1" customWidth="1"/>
    <col min="12030" max="12030" width="12.140625" customWidth="1"/>
    <col min="12031" max="12031" width="18.5703125" customWidth="1"/>
    <col min="12033" max="12033" width="5.5703125" bestFit="1" customWidth="1"/>
    <col min="12034" max="12034" width="37.140625" customWidth="1"/>
    <col min="12035" max="12035" width="9.5703125" bestFit="1" customWidth="1"/>
    <col min="12036" max="12036" width="12.140625" customWidth="1"/>
    <col min="12037" max="12037" width="18.5703125" customWidth="1"/>
    <col min="12283" max="12283" width="5.5703125" bestFit="1" customWidth="1"/>
    <col min="12284" max="12284" width="36.42578125" customWidth="1"/>
    <col min="12285" max="12285" width="9.5703125" bestFit="1" customWidth="1"/>
    <col min="12286" max="12286" width="12.140625" customWidth="1"/>
    <col min="12287" max="12287" width="18.5703125" customWidth="1"/>
    <col min="12289" max="12289" width="5.5703125" bestFit="1" customWidth="1"/>
    <col min="12290" max="12290" width="37.140625" customWidth="1"/>
    <col min="12291" max="12291" width="9.5703125" bestFit="1" customWidth="1"/>
    <col min="12292" max="12292" width="12.140625" customWidth="1"/>
    <col min="12293" max="12293" width="18.5703125" customWidth="1"/>
    <col min="12539" max="12539" width="5.5703125" bestFit="1" customWidth="1"/>
    <col min="12540" max="12540" width="36.42578125" customWidth="1"/>
    <col min="12541" max="12541" width="9.5703125" bestFit="1" customWidth="1"/>
    <col min="12542" max="12542" width="12.140625" customWidth="1"/>
    <col min="12543" max="12543" width="18.5703125" customWidth="1"/>
    <col min="12545" max="12545" width="5.5703125" bestFit="1" customWidth="1"/>
    <col min="12546" max="12546" width="37.140625" customWidth="1"/>
    <col min="12547" max="12547" width="9.5703125" bestFit="1" customWidth="1"/>
    <col min="12548" max="12548" width="12.140625" customWidth="1"/>
    <col min="12549" max="12549" width="18.5703125" customWidth="1"/>
    <col min="12795" max="12795" width="5.5703125" bestFit="1" customWidth="1"/>
    <col min="12796" max="12796" width="36.42578125" customWidth="1"/>
    <col min="12797" max="12797" width="9.5703125" bestFit="1" customWidth="1"/>
    <col min="12798" max="12798" width="12.140625" customWidth="1"/>
    <col min="12799" max="12799" width="18.5703125" customWidth="1"/>
    <col min="12801" max="12801" width="5.5703125" bestFit="1" customWidth="1"/>
    <col min="12802" max="12802" width="37.140625" customWidth="1"/>
    <col min="12803" max="12803" width="9.5703125" bestFit="1" customWidth="1"/>
    <col min="12804" max="12804" width="12.140625" customWidth="1"/>
    <col min="12805" max="12805" width="18.5703125" customWidth="1"/>
    <col min="13051" max="13051" width="5.5703125" bestFit="1" customWidth="1"/>
    <col min="13052" max="13052" width="36.42578125" customWidth="1"/>
    <col min="13053" max="13053" width="9.5703125" bestFit="1" customWidth="1"/>
    <col min="13054" max="13054" width="12.140625" customWidth="1"/>
    <col min="13055" max="13055" width="18.5703125" customWidth="1"/>
    <col min="13057" max="13057" width="5.5703125" bestFit="1" customWidth="1"/>
    <col min="13058" max="13058" width="37.140625" customWidth="1"/>
    <col min="13059" max="13059" width="9.5703125" bestFit="1" customWidth="1"/>
    <col min="13060" max="13060" width="12.140625" customWidth="1"/>
    <col min="13061" max="13061" width="18.5703125" customWidth="1"/>
    <col min="13307" max="13307" width="5.5703125" bestFit="1" customWidth="1"/>
    <col min="13308" max="13308" width="36.42578125" customWidth="1"/>
    <col min="13309" max="13309" width="9.5703125" bestFit="1" customWidth="1"/>
    <col min="13310" max="13310" width="12.140625" customWidth="1"/>
    <col min="13311" max="13311" width="18.5703125" customWidth="1"/>
    <col min="13313" max="13313" width="5.5703125" bestFit="1" customWidth="1"/>
    <col min="13314" max="13314" width="37.140625" customWidth="1"/>
    <col min="13315" max="13315" width="9.5703125" bestFit="1" customWidth="1"/>
    <col min="13316" max="13316" width="12.140625" customWidth="1"/>
    <col min="13317" max="13317" width="18.5703125" customWidth="1"/>
    <col min="13563" max="13563" width="5.5703125" bestFit="1" customWidth="1"/>
    <col min="13564" max="13564" width="36.42578125" customWidth="1"/>
    <col min="13565" max="13565" width="9.5703125" bestFit="1" customWidth="1"/>
    <col min="13566" max="13566" width="12.140625" customWidth="1"/>
    <col min="13567" max="13567" width="18.5703125" customWidth="1"/>
    <col min="13569" max="13569" width="5.5703125" bestFit="1" customWidth="1"/>
    <col min="13570" max="13570" width="37.140625" customWidth="1"/>
    <col min="13571" max="13571" width="9.5703125" bestFit="1" customWidth="1"/>
    <col min="13572" max="13572" width="12.140625" customWidth="1"/>
    <col min="13573" max="13573" width="18.5703125" customWidth="1"/>
    <col min="13819" max="13819" width="5.5703125" bestFit="1" customWidth="1"/>
    <col min="13820" max="13820" width="36.42578125" customWidth="1"/>
    <col min="13821" max="13821" width="9.5703125" bestFit="1" customWidth="1"/>
    <col min="13822" max="13822" width="12.140625" customWidth="1"/>
    <col min="13823" max="13823" width="18.5703125" customWidth="1"/>
    <col min="13825" max="13825" width="5.5703125" bestFit="1" customWidth="1"/>
    <col min="13826" max="13826" width="37.140625" customWidth="1"/>
    <col min="13827" max="13827" width="9.5703125" bestFit="1" customWidth="1"/>
    <col min="13828" max="13828" width="12.140625" customWidth="1"/>
    <col min="13829" max="13829" width="18.5703125" customWidth="1"/>
    <col min="14075" max="14075" width="5.5703125" bestFit="1" customWidth="1"/>
    <col min="14076" max="14076" width="36.42578125" customWidth="1"/>
    <col min="14077" max="14077" width="9.5703125" bestFit="1" customWidth="1"/>
    <col min="14078" max="14078" width="12.140625" customWidth="1"/>
    <col min="14079" max="14079" width="18.5703125" customWidth="1"/>
    <col min="14081" max="14081" width="5.5703125" bestFit="1" customWidth="1"/>
    <col min="14082" max="14082" width="37.140625" customWidth="1"/>
    <col min="14083" max="14083" width="9.5703125" bestFit="1" customWidth="1"/>
    <col min="14084" max="14084" width="12.140625" customWidth="1"/>
    <col min="14085" max="14085" width="18.5703125" customWidth="1"/>
    <col min="14331" max="14331" width="5.5703125" bestFit="1" customWidth="1"/>
    <col min="14332" max="14332" width="36.42578125" customWidth="1"/>
    <col min="14333" max="14333" width="9.5703125" bestFit="1" customWidth="1"/>
    <col min="14334" max="14334" width="12.140625" customWidth="1"/>
    <col min="14335" max="14335" width="18.5703125" customWidth="1"/>
    <col min="14337" max="14337" width="5.5703125" bestFit="1" customWidth="1"/>
    <col min="14338" max="14338" width="37.140625" customWidth="1"/>
    <col min="14339" max="14339" width="9.5703125" bestFit="1" customWidth="1"/>
    <col min="14340" max="14340" width="12.140625" customWidth="1"/>
    <col min="14341" max="14341" width="18.5703125" customWidth="1"/>
    <col min="14587" max="14587" width="5.5703125" bestFit="1" customWidth="1"/>
    <col min="14588" max="14588" width="36.42578125" customWidth="1"/>
    <col min="14589" max="14589" width="9.5703125" bestFit="1" customWidth="1"/>
    <col min="14590" max="14590" width="12.140625" customWidth="1"/>
    <col min="14591" max="14591" width="18.5703125" customWidth="1"/>
    <col min="14593" max="14593" width="5.5703125" bestFit="1" customWidth="1"/>
    <col min="14594" max="14594" width="37.140625" customWidth="1"/>
    <col min="14595" max="14595" width="9.5703125" bestFit="1" customWidth="1"/>
    <col min="14596" max="14596" width="12.140625" customWidth="1"/>
    <col min="14597" max="14597" width="18.5703125" customWidth="1"/>
    <col min="14843" max="14843" width="5.5703125" bestFit="1" customWidth="1"/>
    <col min="14844" max="14844" width="36.42578125" customWidth="1"/>
    <col min="14845" max="14845" width="9.5703125" bestFit="1" customWidth="1"/>
    <col min="14846" max="14846" width="12.140625" customWidth="1"/>
    <col min="14847" max="14847" width="18.5703125" customWidth="1"/>
    <col min="14849" max="14849" width="5.5703125" bestFit="1" customWidth="1"/>
    <col min="14850" max="14850" width="37.140625" customWidth="1"/>
    <col min="14851" max="14851" width="9.5703125" bestFit="1" customWidth="1"/>
    <col min="14852" max="14852" width="12.140625" customWidth="1"/>
    <col min="14853" max="14853" width="18.5703125" customWidth="1"/>
    <col min="15099" max="15099" width="5.5703125" bestFit="1" customWidth="1"/>
    <col min="15100" max="15100" width="36.42578125" customWidth="1"/>
    <col min="15101" max="15101" width="9.5703125" bestFit="1" customWidth="1"/>
    <col min="15102" max="15102" width="12.140625" customWidth="1"/>
    <col min="15103" max="15103" width="18.5703125" customWidth="1"/>
    <col min="15105" max="15105" width="5.5703125" bestFit="1" customWidth="1"/>
    <col min="15106" max="15106" width="37.140625" customWidth="1"/>
    <col min="15107" max="15107" width="9.5703125" bestFit="1" customWidth="1"/>
    <col min="15108" max="15108" width="12.140625" customWidth="1"/>
    <col min="15109" max="15109" width="18.5703125" customWidth="1"/>
    <col min="15355" max="15355" width="5.5703125" bestFit="1" customWidth="1"/>
    <col min="15356" max="15356" width="36.42578125" customWidth="1"/>
    <col min="15357" max="15357" width="9.5703125" bestFit="1" customWidth="1"/>
    <col min="15358" max="15358" width="12.140625" customWidth="1"/>
    <col min="15359" max="15359" width="18.5703125" customWidth="1"/>
    <col min="15361" max="15361" width="5.5703125" bestFit="1" customWidth="1"/>
    <col min="15362" max="15362" width="37.140625" customWidth="1"/>
    <col min="15363" max="15363" width="9.5703125" bestFit="1" customWidth="1"/>
    <col min="15364" max="15364" width="12.140625" customWidth="1"/>
    <col min="15365" max="15365" width="18.5703125" customWidth="1"/>
    <col min="15611" max="15611" width="5.5703125" bestFit="1" customWidth="1"/>
    <col min="15612" max="15612" width="36.42578125" customWidth="1"/>
    <col min="15613" max="15613" width="9.5703125" bestFit="1" customWidth="1"/>
    <col min="15614" max="15614" width="12.140625" customWidth="1"/>
    <col min="15615" max="15615" width="18.5703125" customWidth="1"/>
    <col min="15617" max="15617" width="5.5703125" bestFit="1" customWidth="1"/>
    <col min="15618" max="15618" width="37.140625" customWidth="1"/>
    <col min="15619" max="15619" width="9.5703125" bestFit="1" customWidth="1"/>
    <col min="15620" max="15620" width="12.140625" customWidth="1"/>
    <col min="15621" max="15621" width="18.5703125" customWidth="1"/>
    <col min="15867" max="15867" width="5.5703125" bestFit="1" customWidth="1"/>
    <col min="15868" max="15868" width="36.42578125" customWidth="1"/>
    <col min="15869" max="15869" width="9.5703125" bestFit="1" customWidth="1"/>
    <col min="15870" max="15870" width="12.140625" customWidth="1"/>
    <col min="15871" max="15871" width="18.5703125" customWidth="1"/>
    <col min="15873" max="15873" width="5.5703125" bestFit="1" customWidth="1"/>
    <col min="15874" max="15874" width="37.140625" customWidth="1"/>
    <col min="15875" max="15875" width="9.5703125" bestFit="1" customWidth="1"/>
    <col min="15876" max="15876" width="12.140625" customWidth="1"/>
    <col min="15877" max="15877" width="18.5703125" customWidth="1"/>
    <col min="16123" max="16123" width="5.5703125" bestFit="1" customWidth="1"/>
    <col min="16124" max="16124" width="36.42578125" customWidth="1"/>
    <col min="16125" max="16125" width="9.5703125" bestFit="1" customWidth="1"/>
    <col min="16126" max="16126" width="12.140625" customWidth="1"/>
    <col min="16127" max="16127" width="18.5703125" customWidth="1"/>
    <col min="16129" max="16129" width="5.5703125" bestFit="1" customWidth="1"/>
    <col min="16130" max="16130" width="37.140625" customWidth="1"/>
    <col min="16131" max="16131" width="9.5703125" bestFit="1" customWidth="1"/>
    <col min="16132" max="16132" width="12.140625" customWidth="1"/>
    <col min="16133" max="16133" width="18.5703125" customWidth="1"/>
  </cols>
  <sheetData>
    <row r="1" spans="1:13" s="1" customFormat="1" ht="24.95" customHeight="1">
      <c r="A1" s="398" t="s">
        <v>5</v>
      </c>
      <c r="B1" s="399"/>
      <c r="C1" s="399"/>
      <c r="D1" s="399"/>
      <c r="E1" s="399"/>
      <c r="F1" s="399"/>
      <c r="G1" s="400"/>
    </row>
    <row r="2" spans="1:13" s="1" customFormat="1" ht="24.95" customHeight="1" thickBot="1">
      <c r="A2" s="401" t="s">
        <v>13</v>
      </c>
      <c r="B2" s="402"/>
      <c r="C2" s="402"/>
      <c r="D2" s="402"/>
      <c r="E2" s="402"/>
      <c r="F2" s="402"/>
      <c r="G2" s="403"/>
    </row>
    <row r="3" spans="1:13" s="1" customFormat="1" ht="24.95" customHeight="1" thickBot="1">
      <c r="A3" s="404" t="s">
        <v>37</v>
      </c>
      <c r="B3" s="405"/>
      <c r="C3" s="405"/>
      <c r="D3" s="405"/>
      <c r="E3" s="405"/>
      <c r="F3" s="405"/>
      <c r="G3" s="406"/>
    </row>
    <row r="4" spans="1:13" s="3" customFormat="1" ht="32.25" thickBot="1">
      <c r="A4" s="12" t="s">
        <v>2</v>
      </c>
      <c r="B4" s="11" t="s">
        <v>15</v>
      </c>
      <c r="C4" s="24" t="s">
        <v>6</v>
      </c>
      <c r="D4" s="4" t="s">
        <v>0</v>
      </c>
      <c r="E4" s="4" t="s">
        <v>16</v>
      </c>
      <c r="F4" s="4" t="s">
        <v>1</v>
      </c>
      <c r="G4" s="5" t="s">
        <v>4</v>
      </c>
    </row>
    <row r="5" spans="1:13" s="1" customFormat="1" ht="18" customHeight="1">
      <c r="A5" s="429">
        <v>1</v>
      </c>
      <c r="B5" s="420" t="s">
        <v>12</v>
      </c>
      <c r="C5" s="23" t="s">
        <v>23</v>
      </c>
      <c r="D5" s="9">
        <v>4</v>
      </c>
      <c r="E5" s="9"/>
      <c r="F5" s="9">
        <v>4</v>
      </c>
      <c r="G5" s="441">
        <f>SUM(D5:F8)</f>
        <v>17</v>
      </c>
    </row>
    <row r="6" spans="1:13" s="1" customFormat="1" ht="18" customHeight="1">
      <c r="A6" s="430"/>
      <c r="B6" s="421"/>
      <c r="C6" s="19" t="s">
        <v>24</v>
      </c>
      <c r="D6" s="14">
        <v>4</v>
      </c>
      <c r="E6" s="14">
        <v>2</v>
      </c>
      <c r="F6" s="14"/>
      <c r="G6" s="442"/>
    </row>
    <row r="7" spans="1:13" s="1" customFormat="1" ht="18" customHeight="1">
      <c r="A7" s="431"/>
      <c r="B7" s="422"/>
      <c r="C7" s="39" t="s">
        <v>42</v>
      </c>
      <c r="D7" s="45"/>
      <c r="E7" s="45"/>
      <c r="F7" s="45"/>
      <c r="G7" s="443"/>
    </row>
    <row r="8" spans="1:13" s="1" customFormat="1" ht="18.75" customHeight="1" thickBot="1">
      <c r="A8" s="432"/>
      <c r="B8" s="423"/>
      <c r="C8" s="25" t="s">
        <v>28</v>
      </c>
      <c r="D8" s="10">
        <v>3</v>
      </c>
      <c r="E8" s="7"/>
      <c r="F8" s="7"/>
      <c r="G8" s="444"/>
    </row>
    <row r="9" spans="1:13" s="1" customFormat="1" ht="18" customHeight="1">
      <c r="A9" s="436">
        <v>2</v>
      </c>
      <c r="B9" s="433" t="s">
        <v>39</v>
      </c>
      <c r="C9" s="35" t="s">
        <v>31</v>
      </c>
      <c r="D9" s="36">
        <v>4</v>
      </c>
      <c r="E9" s="36"/>
      <c r="F9" s="36"/>
      <c r="G9" s="438">
        <f>SUM(D9:F11)</f>
        <v>19</v>
      </c>
      <c r="H9"/>
      <c r="I9"/>
      <c r="J9"/>
      <c r="K9"/>
      <c r="L9"/>
      <c r="M9"/>
    </row>
    <row r="10" spans="1:13" s="1" customFormat="1" ht="18" customHeight="1">
      <c r="A10" s="437"/>
      <c r="B10" s="434"/>
      <c r="C10" s="19" t="s">
        <v>26</v>
      </c>
      <c r="D10" s="34">
        <v>4</v>
      </c>
      <c r="E10" s="34">
        <v>2</v>
      </c>
      <c r="F10" s="34"/>
      <c r="G10" s="439"/>
      <c r="H10"/>
      <c r="I10"/>
      <c r="J10"/>
      <c r="K10"/>
      <c r="L10"/>
      <c r="M10"/>
    </row>
    <row r="11" spans="1:13" s="1" customFormat="1" ht="21" customHeight="1" thickBot="1">
      <c r="A11" s="437"/>
      <c r="B11" s="435"/>
      <c r="C11" s="28" t="s">
        <v>35</v>
      </c>
      <c r="D11" s="29">
        <v>3</v>
      </c>
      <c r="E11" s="29"/>
      <c r="F11" s="29">
        <v>6</v>
      </c>
      <c r="G11" s="440"/>
      <c r="H11"/>
      <c r="I11"/>
      <c r="J11"/>
      <c r="K11"/>
      <c r="L11"/>
      <c r="M11"/>
    </row>
    <row r="12" spans="1:13" s="1" customFormat="1" ht="21" customHeight="1">
      <c r="A12" s="411">
        <v>3</v>
      </c>
      <c r="B12" s="407" t="s">
        <v>40</v>
      </c>
      <c r="C12" s="35" t="s">
        <v>27</v>
      </c>
      <c r="D12" s="36">
        <v>4</v>
      </c>
      <c r="E12" s="37"/>
      <c r="F12" s="37"/>
      <c r="G12" s="409">
        <f>SUM(D12:F15)</f>
        <v>20</v>
      </c>
      <c r="H12"/>
      <c r="I12"/>
      <c r="J12"/>
      <c r="K12"/>
      <c r="L12"/>
      <c r="M12"/>
    </row>
    <row r="13" spans="1:13" s="1" customFormat="1" ht="18" customHeight="1">
      <c r="A13" s="411"/>
      <c r="B13" s="407"/>
      <c r="C13" s="19" t="s">
        <v>33</v>
      </c>
      <c r="D13" s="8">
        <v>4</v>
      </c>
      <c r="E13" s="8"/>
      <c r="F13" s="8"/>
      <c r="G13" s="409"/>
      <c r="H13"/>
      <c r="I13"/>
      <c r="J13"/>
      <c r="K13"/>
      <c r="L13"/>
      <c r="M13"/>
    </row>
    <row r="14" spans="1:13" s="1" customFormat="1" ht="18" customHeight="1">
      <c r="A14" s="411"/>
      <c r="B14" s="407"/>
      <c r="C14" s="39" t="s">
        <v>25</v>
      </c>
      <c r="D14" s="34">
        <v>1</v>
      </c>
      <c r="E14" s="34"/>
      <c r="F14" s="34">
        <v>2</v>
      </c>
      <c r="G14" s="409"/>
      <c r="H14"/>
      <c r="I14"/>
      <c r="J14"/>
      <c r="K14"/>
      <c r="L14"/>
      <c r="M14"/>
    </row>
    <row r="15" spans="1:13" s="1" customFormat="1" ht="21" customHeight="1" thickBot="1">
      <c r="A15" s="412"/>
      <c r="B15" s="408"/>
      <c r="C15" s="30" t="s">
        <v>36</v>
      </c>
      <c r="D15" s="31">
        <v>3</v>
      </c>
      <c r="E15" s="31"/>
      <c r="F15" s="31">
        <v>6</v>
      </c>
      <c r="G15" s="410"/>
      <c r="H15"/>
      <c r="I15"/>
      <c r="J15"/>
      <c r="K15"/>
      <c r="L15"/>
      <c r="M15"/>
    </row>
    <row r="16" spans="1:13" s="1" customFormat="1" ht="21" customHeight="1">
      <c r="A16" s="424">
        <v>4</v>
      </c>
      <c r="B16" s="420" t="s">
        <v>38</v>
      </c>
      <c r="C16" s="32" t="s">
        <v>34</v>
      </c>
      <c r="D16" s="33">
        <v>3</v>
      </c>
      <c r="E16" s="33"/>
      <c r="F16" s="33">
        <v>2</v>
      </c>
      <c r="G16" s="428">
        <f>SUM(D16:F20)</f>
        <v>19</v>
      </c>
      <c r="H16"/>
      <c r="I16"/>
      <c r="J16"/>
      <c r="K16"/>
      <c r="L16"/>
      <c r="M16"/>
    </row>
    <row r="17" spans="1:14" s="1" customFormat="1" ht="21" customHeight="1">
      <c r="A17" s="425"/>
      <c r="B17" s="421"/>
      <c r="C17" s="22" t="s">
        <v>29</v>
      </c>
      <c r="D17" s="8">
        <v>3</v>
      </c>
      <c r="E17" s="8"/>
      <c r="F17" s="8"/>
      <c r="G17" s="409"/>
      <c r="H17"/>
      <c r="I17"/>
      <c r="J17"/>
      <c r="K17"/>
      <c r="L17"/>
      <c r="M17"/>
    </row>
    <row r="18" spans="1:14" s="1" customFormat="1" ht="21" customHeight="1">
      <c r="A18" s="425"/>
      <c r="B18" s="421"/>
      <c r="C18" s="20" t="s">
        <v>32</v>
      </c>
      <c r="D18" s="8">
        <v>4</v>
      </c>
      <c r="E18" s="8"/>
      <c r="F18" s="8"/>
      <c r="G18" s="409"/>
      <c r="H18"/>
      <c r="I18"/>
      <c r="J18"/>
      <c r="K18"/>
      <c r="L18"/>
      <c r="M18"/>
    </row>
    <row r="19" spans="1:14" s="1" customFormat="1" ht="21" customHeight="1">
      <c r="A19" s="426"/>
      <c r="B19" s="422"/>
      <c r="C19" s="38" t="s">
        <v>22</v>
      </c>
      <c r="D19" s="34"/>
      <c r="E19" s="34"/>
      <c r="F19" s="34">
        <v>4</v>
      </c>
      <c r="G19" s="409"/>
      <c r="H19"/>
      <c r="I19"/>
      <c r="J19"/>
      <c r="K19"/>
      <c r="L19"/>
      <c r="M19"/>
    </row>
    <row r="20" spans="1:14" s="1" customFormat="1" ht="21" customHeight="1" thickBot="1">
      <c r="A20" s="427"/>
      <c r="B20" s="423"/>
      <c r="C20" s="21" t="s">
        <v>25</v>
      </c>
      <c r="D20" s="27">
        <v>3</v>
      </c>
      <c r="E20" s="10"/>
      <c r="F20" s="10"/>
      <c r="G20" s="410"/>
      <c r="H20"/>
      <c r="I20"/>
      <c r="J20"/>
      <c r="K20"/>
      <c r="L20"/>
      <c r="M20"/>
    </row>
    <row r="21" spans="1:14" ht="21" customHeight="1">
      <c r="A21" s="418"/>
      <c r="B21" s="407"/>
      <c r="C21" s="49" t="s">
        <v>24</v>
      </c>
      <c r="D21" s="40"/>
      <c r="E21" s="40"/>
      <c r="F21" s="41">
        <v>2</v>
      </c>
      <c r="G21" s="413">
        <f>SUM(D21:F29)</f>
        <v>14</v>
      </c>
    </row>
    <row r="22" spans="1:14" ht="18" customHeight="1">
      <c r="A22" s="418"/>
      <c r="B22" s="407"/>
      <c r="C22" s="46" t="s">
        <v>28</v>
      </c>
      <c r="D22" s="13"/>
      <c r="E22" s="13"/>
      <c r="F22" s="6">
        <v>2</v>
      </c>
      <c r="G22" s="414"/>
    </row>
    <row r="23" spans="1:14" ht="18.75" customHeight="1">
      <c r="A23" s="418"/>
      <c r="B23" s="407"/>
      <c r="C23" s="46" t="s">
        <v>31</v>
      </c>
      <c r="D23" s="13"/>
      <c r="E23" s="13"/>
      <c r="F23" s="14">
        <v>2</v>
      </c>
      <c r="G23" s="414"/>
      <c r="H23" s="1"/>
      <c r="I23" s="1"/>
      <c r="J23" s="1"/>
      <c r="K23" s="1"/>
      <c r="L23" s="1"/>
      <c r="M23" s="1"/>
      <c r="N23" s="1"/>
    </row>
    <row r="24" spans="1:14" ht="18" customHeight="1">
      <c r="A24" s="418"/>
      <c r="B24" s="407"/>
      <c r="C24" s="46" t="s">
        <v>29</v>
      </c>
      <c r="D24" s="13"/>
      <c r="E24" s="13"/>
      <c r="F24" s="15">
        <v>2</v>
      </c>
      <c r="G24" s="414"/>
      <c r="N24" s="1"/>
    </row>
    <row r="25" spans="1:14" ht="18" customHeight="1">
      <c r="A25" s="418"/>
      <c r="B25" s="407"/>
      <c r="C25" s="46" t="s">
        <v>27</v>
      </c>
      <c r="D25" s="13"/>
      <c r="E25" s="13"/>
      <c r="F25" s="16">
        <v>2</v>
      </c>
      <c r="G25" s="414"/>
      <c r="N25" s="1"/>
    </row>
    <row r="26" spans="1:14" ht="18" customHeight="1">
      <c r="A26" s="418"/>
      <c r="B26" s="407"/>
      <c r="C26" s="47" t="s">
        <v>32</v>
      </c>
      <c r="D26" s="13"/>
      <c r="E26" s="13"/>
      <c r="F26" s="16">
        <v>2</v>
      </c>
      <c r="G26" s="414"/>
      <c r="N26" s="1"/>
    </row>
    <row r="27" spans="1:14" ht="18" customHeight="1">
      <c r="A27" s="418"/>
      <c r="B27" s="407"/>
      <c r="C27" s="42" t="s">
        <v>41</v>
      </c>
      <c r="D27" s="43"/>
      <c r="E27" s="43"/>
      <c r="F27" s="44"/>
      <c r="G27" s="415"/>
      <c r="N27" s="1"/>
    </row>
    <row r="28" spans="1:14" ht="18.75" thickBot="1">
      <c r="A28" s="419"/>
      <c r="B28" s="408"/>
      <c r="C28" s="48" t="s">
        <v>33</v>
      </c>
      <c r="D28" s="17"/>
      <c r="E28" s="17"/>
      <c r="F28" s="18">
        <v>2</v>
      </c>
      <c r="G28" s="416"/>
      <c r="N28" s="1"/>
    </row>
    <row r="29" spans="1:14" ht="15.75">
      <c r="F29" s="1"/>
      <c r="N29" s="1"/>
    </row>
    <row r="30" spans="1:14" ht="15.75">
      <c r="F30" s="1"/>
      <c r="N30" s="1"/>
    </row>
    <row r="31" spans="1:14" ht="15.75">
      <c r="F31" s="1"/>
      <c r="N31" s="1"/>
    </row>
    <row r="32" spans="1:14" ht="15.75">
      <c r="F32" s="1"/>
      <c r="N32" s="1"/>
    </row>
    <row r="33" spans="2:14" ht="15.75">
      <c r="F33" s="1"/>
      <c r="N33" s="1"/>
    </row>
    <row r="34" spans="2:14" ht="15.75">
      <c r="B34" s="417"/>
      <c r="C34" s="417"/>
      <c r="F34" s="417"/>
      <c r="G34" s="417"/>
    </row>
    <row r="35" spans="2:14" ht="15.75">
      <c r="F35" s="1"/>
      <c r="N35" s="1"/>
    </row>
    <row r="36" spans="2:14" ht="15.75">
      <c r="F36" s="1"/>
      <c r="N36" s="1"/>
    </row>
    <row r="37" spans="2:14" ht="15.75">
      <c r="F37" s="1"/>
      <c r="N37" s="1"/>
    </row>
    <row r="38" spans="2:14" ht="15.75">
      <c r="F38" s="1"/>
      <c r="H38" s="1"/>
      <c r="I38" s="1"/>
      <c r="J38" s="1"/>
      <c r="K38" s="1"/>
      <c r="L38" s="1"/>
      <c r="M38" s="1"/>
      <c r="N38" s="1"/>
    </row>
    <row r="39" spans="2:14" ht="15.75">
      <c r="F39" s="1"/>
    </row>
    <row r="40" spans="2:14" ht="15.75">
      <c r="F40" s="1"/>
    </row>
    <row r="41" spans="2:14" ht="15.75">
      <c r="F41" s="1"/>
    </row>
    <row r="42" spans="2:14" ht="15.75">
      <c r="F42" s="1"/>
      <c r="G42" s="1"/>
    </row>
  </sheetData>
  <autoFilter ref="C4:C13">
    <filterColumn colId="0" showButton="0"/>
  </autoFilter>
  <mergeCells count="20">
    <mergeCell ref="B16:B20"/>
    <mergeCell ref="A16:A20"/>
    <mergeCell ref="G16:G20"/>
    <mergeCell ref="B5:B8"/>
    <mergeCell ref="A5:A8"/>
    <mergeCell ref="B9:B11"/>
    <mergeCell ref="A9:A11"/>
    <mergeCell ref="G9:G11"/>
    <mergeCell ref="G5:G8"/>
    <mergeCell ref="G21:G28"/>
    <mergeCell ref="B34:C34"/>
    <mergeCell ref="F34:G34"/>
    <mergeCell ref="B21:B28"/>
    <mergeCell ref="A21:A28"/>
    <mergeCell ref="A1:G1"/>
    <mergeCell ref="A2:G2"/>
    <mergeCell ref="A3:G3"/>
    <mergeCell ref="B12:B15"/>
    <mergeCell ref="G12:G15"/>
    <mergeCell ref="A12:A15"/>
  </mergeCells>
  <printOptions horizontalCentered="1" verticalCentered="1"/>
  <pageMargins left="0" right="0" top="0" bottom="0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"/>
  <sheetViews>
    <sheetView view="pageBreakPreview" zoomScale="55" zoomScaleNormal="55" zoomScaleSheetLayoutView="55" workbookViewId="0">
      <selection sqref="A1:G1"/>
    </sheetView>
  </sheetViews>
  <sheetFormatPr defaultColWidth="9.140625" defaultRowHeight="35.1" customHeight="1"/>
  <cols>
    <col min="1" max="7" width="25.7109375" style="153" customWidth="1"/>
    <col min="8" max="16384" width="9.140625" style="153"/>
  </cols>
  <sheetData>
    <row r="1" spans="1:20" s="131" customFormat="1" ht="43.5" customHeight="1" thickBot="1">
      <c r="A1" s="445" t="s">
        <v>58</v>
      </c>
      <c r="B1" s="359"/>
      <c r="C1" s="359"/>
      <c r="D1" s="359"/>
      <c r="E1" s="359"/>
      <c r="F1" s="359"/>
      <c r="G1" s="360"/>
    </row>
    <row r="2" spans="1:20" s="131" customFormat="1" ht="54.75" customHeight="1">
      <c r="A2" s="361" t="s">
        <v>154</v>
      </c>
      <c r="B2" s="362"/>
      <c r="C2" s="362"/>
      <c r="D2" s="362"/>
      <c r="E2" s="362"/>
      <c r="F2" s="362"/>
      <c r="G2" s="363"/>
    </row>
    <row r="3" spans="1:20" ht="40.5" customHeight="1" thickBot="1">
      <c r="A3" s="364" t="s">
        <v>155</v>
      </c>
      <c r="B3" s="365"/>
      <c r="C3" s="365"/>
      <c r="D3" s="365"/>
      <c r="E3" s="365"/>
      <c r="F3" s="365"/>
      <c r="G3" s="366"/>
    </row>
    <row r="4" spans="1:20" ht="48.75" customHeight="1" thickBot="1">
      <c r="A4" s="367" t="s">
        <v>160</v>
      </c>
      <c r="B4" s="368"/>
      <c r="C4" s="368"/>
      <c r="D4" s="368"/>
      <c r="E4" s="368"/>
      <c r="F4" s="368"/>
      <c r="G4" s="369"/>
    </row>
    <row r="5" spans="1:20" ht="63" customHeight="1" thickBot="1">
      <c r="A5" s="188" t="s">
        <v>156</v>
      </c>
      <c r="B5" s="211" t="s">
        <v>44</v>
      </c>
      <c r="C5" s="211" t="s">
        <v>45</v>
      </c>
      <c r="D5" s="211" t="s">
        <v>46</v>
      </c>
      <c r="E5" s="211" t="s">
        <v>47</v>
      </c>
      <c r="F5" s="211" t="s">
        <v>48</v>
      </c>
      <c r="G5" s="211" t="s">
        <v>49</v>
      </c>
    </row>
    <row r="6" spans="1:20" ht="80.099999999999994" customHeight="1" thickBot="1">
      <c r="A6" s="133" t="s">
        <v>132</v>
      </c>
      <c r="B6" s="189" t="s">
        <v>76</v>
      </c>
      <c r="C6" s="189" t="s">
        <v>94</v>
      </c>
      <c r="D6" s="446" t="s">
        <v>106</v>
      </c>
      <c r="E6" s="189" t="s">
        <v>83</v>
      </c>
      <c r="F6" s="213" t="s">
        <v>76</v>
      </c>
      <c r="G6" s="189" t="s">
        <v>83</v>
      </c>
    </row>
    <row r="7" spans="1:20" ht="80.099999999999994" customHeight="1" thickBot="1">
      <c r="A7" s="133" t="s">
        <v>133</v>
      </c>
      <c r="B7" s="189" t="s">
        <v>83</v>
      </c>
      <c r="C7" s="189" t="s">
        <v>85</v>
      </c>
      <c r="D7" s="447"/>
      <c r="E7" s="189" t="s">
        <v>94</v>
      </c>
      <c r="F7" s="213" t="s">
        <v>76</v>
      </c>
      <c r="G7" s="189" t="s">
        <v>73</v>
      </c>
      <c r="T7" s="153" t="s">
        <v>157</v>
      </c>
    </row>
    <row r="8" spans="1:20" ht="80.099999999999994" customHeight="1" thickBot="1">
      <c r="A8" s="133" t="s">
        <v>134</v>
      </c>
      <c r="B8" s="446" t="s">
        <v>67</v>
      </c>
      <c r="C8" s="189" t="s">
        <v>73</v>
      </c>
      <c r="D8" s="189" t="s">
        <v>76</v>
      </c>
      <c r="E8" s="189" t="s">
        <v>85</v>
      </c>
      <c r="F8" s="446" t="s">
        <v>118</v>
      </c>
      <c r="G8" s="448" t="s">
        <v>119</v>
      </c>
    </row>
    <row r="9" spans="1:20" ht="80.099999999999994" customHeight="1" thickBot="1">
      <c r="A9" s="133" t="s">
        <v>135</v>
      </c>
      <c r="B9" s="447"/>
      <c r="C9" s="212" t="s">
        <v>85</v>
      </c>
      <c r="D9" s="212" t="s">
        <v>94</v>
      </c>
      <c r="E9" s="212" t="s">
        <v>50</v>
      </c>
      <c r="F9" s="447"/>
      <c r="G9" s="449"/>
    </row>
    <row r="10" spans="1:20" ht="61.5" customHeight="1" thickBot="1">
      <c r="A10" s="133" t="s">
        <v>136</v>
      </c>
      <c r="B10" s="450" t="s">
        <v>51</v>
      </c>
      <c r="C10" s="451"/>
      <c r="D10" s="451"/>
      <c r="E10" s="451"/>
      <c r="F10" s="451"/>
      <c r="G10" s="452"/>
    </row>
    <row r="11" spans="1:20" ht="80.099999999999994" customHeight="1" thickBot="1">
      <c r="A11" s="133" t="s">
        <v>137</v>
      </c>
      <c r="B11" s="189" t="s">
        <v>85</v>
      </c>
      <c r="C11" s="446" t="s">
        <v>101</v>
      </c>
      <c r="D11" s="189" t="s">
        <v>87</v>
      </c>
      <c r="E11" s="446" t="s">
        <v>113</v>
      </c>
      <c r="F11" s="446" t="s">
        <v>119</v>
      </c>
      <c r="G11" s="453"/>
    </row>
    <row r="12" spans="1:20" ht="80.099999999999994" customHeight="1" thickBot="1">
      <c r="A12" s="190" t="s">
        <v>138</v>
      </c>
      <c r="B12" s="189" t="s">
        <v>87</v>
      </c>
      <c r="C12" s="447"/>
      <c r="D12" s="189" t="s">
        <v>83</v>
      </c>
      <c r="E12" s="447"/>
      <c r="F12" s="447"/>
      <c r="G12" s="454"/>
    </row>
    <row r="13" spans="1:20" ht="69.95" customHeight="1" thickBot="1">
      <c r="A13" s="191" t="s">
        <v>158</v>
      </c>
      <c r="B13" s="458" t="s">
        <v>159</v>
      </c>
      <c r="C13" s="458"/>
      <c r="D13" s="458"/>
      <c r="E13" s="458"/>
      <c r="F13" s="458"/>
      <c r="G13" s="459"/>
    </row>
    <row r="14" spans="1:20" ht="30" customHeight="1" thickBot="1">
      <c r="A14" s="192" t="s">
        <v>52</v>
      </c>
      <c r="B14" s="460" t="s">
        <v>162</v>
      </c>
      <c r="C14" s="461"/>
      <c r="D14" s="462"/>
      <c r="E14" s="192" t="s">
        <v>53</v>
      </c>
      <c r="F14" s="192" t="s">
        <v>54</v>
      </c>
      <c r="G14" s="192" t="s">
        <v>55</v>
      </c>
    </row>
    <row r="15" spans="1:20" ht="35.1" customHeight="1">
      <c r="A15" s="193">
        <v>3350901</v>
      </c>
      <c r="B15" s="463" t="s">
        <v>17</v>
      </c>
      <c r="C15" s="463"/>
      <c r="D15" s="463"/>
      <c r="E15" s="194">
        <v>3</v>
      </c>
      <c r="F15" s="194">
        <v>2</v>
      </c>
      <c r="G15" s="195">
        <f>SUM(E15:F15)</f>
        <v>5</v>
      </c>
    </row>
    <row r="16" spans="1:20" ht="35.1" customHeight="1">
      <c r="A16" s="196">
        <v>3350902</v>
      </c>
      <c r="B16" s="464" t="s">
        <v>18</v>
      </c>
      <c r="C16" s="464"/>
      <c r="D16" s="464"/>
      <c r="E16" s="197">
        <v>4</v>
      </c>
      <c r="F16" s="197">
        <v>2</v>
      </c>
      <c r="G16" s="198">
        <f t="shared" ref="G16:G20" si="0">SUM(E16:F16)</f>
        <v>6</v>
      </c>
    </row>
    <row r="17" spans="1:7" ht="35.1" customHeight="1">
      <c r="A17" s="196">
        <v>3350905</v>
      </c>
      <c r="B17" s="464" t="s">
        <v>21</v>
      </c>
      <c r="C17" s="464"/>
      <c r="D17" s="464"/>
      <c r="E17" s="197">
        <v>3</v>
      </c>
      <c r="F17" s="197">
        <v>2</v>
      </c>
      <c r="G17" s="198">
        <f t="shared" si="0"/>
        <v>5</v>
      </c>
    </row>
    <row r="18" spans="1:7" ht="35.1" customHeight="1">
      <c r="A18" s="196">
        <v>3350903</v>
      </c>
      <c r="B18" s="464" t="s">
        <v>19</v>
      </c>
      <c r="C18" s="464"/>
      <c r="D18" s="464"/>
      <c r="E18" s="197">
        <v>4</v>
      </c>
      <c r="F18" s="197">
        <v>2</v>
      </c>
      <c r="G18" s="198">
        <f t="shared" si="0"/>
        <v>6</v>
      </c>
    </row>
    <row r="19" spans="1:7" ht="35.1" customHeight="1">
      <c r="A19" s="196">
        <v>3350904</v>
      </c>
      <c r="B19" s="464" t="s">
        <v>20</v>
      </c>
      <c r="C19" s="464"/>
      <c r="D19" s="464"/>
      <c r="E19" s="197">
        <v>4</v>
      </c>
      <c r="F19" s="197">
        <v>2</v>
      </c>
      <c r="G19" s="198">
        <f t="shared" si="0"/>
        <v>6</v>
      </c>
    </row>
    <row r="20" spans="1:7" ht="35.1" customHeight="1" thickBot="1">
      <c r="A20" s="214">
        <v>3350908</v>
      </c>
      <c r="B20" s="466" t="s">
        <v>22</v>
      </c>
      <c r="C20" s="466"/>
      <c r="D20" s="466"/>
      <c r="E20" s="215">
        <v>0</v>
      </c>
      <c r="F20" s="215">
        <v>4</v>
      </c>
      <c r="G20" s="216">
        <f t="shared" si="0"/>
        <v>4</v>
      </c>
    </row>
    <row r="21" spans="1:7" ht="35.1" customHeight="1" thickBot="1">
      <c r="A21" s="217"/>
      <c r="B21" s="467" t="s">
        <v>4</v>
      </c>
      <c r="C21" s="467"/>
      <c r="D21" s="467"/>
      <c r="E21" s="218">
        <f>SUM(E15:E20)</f>
        <v>18</v>
      </c>
      <c r="F21" s="218">
        <f>SUM(F15:F20)</f>
        <v>14</v>
      </c>
      <c r="G21" s="219">
        <f>SUM(G15:G20)</f>
        <v>32</v>
      </c>
    </row>
    <row r="22" spans="1:7" s="204" customFormat="1" ht="35.1" customHeight="1" thickBot="1">
      <c r="A22" s="465" t="s">
        <v>161</v>
      </c>
      <c r="B22" s="458"/>
      <c r="C22" s="458"/>
      <c r="D22" s="459"/>
      <c r="E22" s="465"/>
      <c r="F22" s="458"/>
      <c r="G22" s="459"/>
    </row>
    <row r="23" spans="1:7" ht="175.5" customHeight="1" thickBot="1">
      <c r="A23" s="151"/>
      <c r="B23" s="455" t="s">
        <v>127</v>
      </c>
      <c r="C23" s="455"/>
      <c r="D23" s="152" t="s">
        <v>153</v>
      </c>
      <c r="E23" s="456" t="s">
        <v>147</v>
      </c>
      <c r="F23" s="457"/>
      <c r="G23" s="210" t="s">
        <v>56</v>
      </c>
    </row>
  </sheetData>
  <mergeCells count="26">
    <mergeCell ref="B23:C23"/>
    <mergeCell ref="E23:F23"/>
    <mergeCell ref="B13:G13"/>
    <mergeCell ref="B14:D14"/>
    <mergeCell ref="B15:D15"/>
    <mergeCell ref="B16:D16"/>
    <mergeCell ref="B17:D17"/>
    <mergeCell ref="B18:D18"/>
    <mergeCell ref="E22:G22"/>
    <mergeCell ref="B19:D19"/>
    <mergeCell ref="B20:D20"/>
    <mergeCell ref="B21:D21"/>
    <mergeCell ref="A22:D22"/>
    <mergeCell ref="B10:G10"/>
    <mergeCell ref="C11:C12"/>
    <mergeCell ref="E11:E12"/>
    <mergeCell ref="F11:F12"/>
    <mergeCell ref="G11:G12"/>
    <mergeCell ref="A1:G1"/>
    <mergeCell ref="A2:G2"/>
    <mergeCell ref="A3:G3"/>
    <mergeCell ref="A4:G4"/>
    <mergeCell ref="F8:F9"/>
    <mergeCell ref="G8:G9"/>
    <mergeCell ref="B8:B9"/>
    <mergeCell ref="D6:D7"/>
  </mergeCells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view="pageBreakPreview" zoomScale="55" zoomScaleNormal="55" zoomScaleSheetLayoutView="55" workbookViewId="0">
      <selection sqref="A1:G1"/>
    </sheetView>
  </sheetViews>
  <sheetFormatPr defaultColWidth="9.140625" defaultRowHeight="35.1" customHeight="1"/>
  <cols>
    <col min="1" max="7" width="25.7109375" style="153" customWidth="1"/>
    <col min="8" max="16384" width="9.140625" style="153"/>
  </cols>
  <sheetData>
    <row r="1" spans="1:20" s="131" customFormat="1" ht="43.5" customHeight="1" thickBot="1">
      <c r="A1" s="445" t="s">
        <v>58</v>
      </c>
      <c r="B1" s="359"/>
      <c r="C1" s="359"/>
      <c r="D1" s="359"/>
      <c r="E1" s="359"/>
      <c r="F1" s="359"/>
      <c r="G1" s="360"/>
    </row>
    <row r="2" spans="1:20" s="131" customFormat="1" ht="54.75" customHeight="1">
      <c r="A2" s="361" t="s">
        <v>154</v>
      </c>
      <c r="B2" s="362"/>
      <c r="C2" s="362"/>
      <c r="D2" s="362"/>
      <c r="E2" s="362"/>
      <c r="F2" s="362"/>
      <c r="G2" s="363"/>
    </row>
    <row r="3" spans="1:20" ht="40.5" customHeight="1" thickBot="1">
      <c r="A3" s="364" t="s">
        <v>155</v>
      </c>
      <c r="B3" s="365"/>
      <c r="C3" s="365"/>
      <c r="D3" s="365"/>
      <c r="E3" s="365"/>
      <c r="F3" s="365"/>
      <c r="G3" s="366"/>
    </row>
    <row r="4" spans="1:20" ht="48.75" customHeight="1" thickBot="1">
      <c r="A4" s="367" t="s">
        <v>163</v>
      </c>
      <c r="B4" s="368"/>
      <c r="C4" s="368"/>
      <c r="D4" s="368"/>
      <c r="E4" s="368"/>
      <c r="F4" s="368"/>
      <c r="G4" s="369"/>
    </row>
    <row r="5" spans="1:20" ht="63" customHeight="1" thickBot="1">
      <c r="A5" s="188" t="s">
        <v>156</v>
      </c>
      <c r="B5" s="211" t="s">
        <v>44</v>
      </c>
      <c r="C5" s="211" t="s">
        <v>45</v>
      </c>
      <c r="D5" s="211" t="s">
        <v>46</v>
      </c>
      <c r="E5" s="211" t="s">
        <v>47</v>
      </c>
      <c r="F5" s="211" t="s">
        <v>48</v>
      </c>
      <c r="G5" s="211" t="s">
        <v>49</v>
      </c>
    </row>
    <row r="6" spans="1:20" ht="80.099999999999994" customHeight="1" thickBot="1">
      <c r="A6" s="133" t="s">
        <v>132</v>
      </c>
      <c r="B6" s="189" t="s">
        <v>57</v>
      </c>
      <c r="C6" s="189" t="s">
        <v>92</v>
      </c>
      <c r="D6" s="189" t="s">
        <v>57</v>
      </c>
      <c r="E6" s="189" t="s">
        <v>95</v>
      </c>
      <c r="F6" s="189" t="s">
        <v>95</v>
      </c>
      <c r="G6" s="189" t="s">
        <v>92</v>
      </c>
    </row>
    <row r="7" spans="1:20" ht="80.099999999999994" customHeight="1" thickBot="1">
      <c r="A7" s="133" t="s">
        <v>133</v>
      </c>
      <c r="B7" s="189" t="s">
        <v>72</v>
      </c>
      <c r="C7" s="189" t="s">
        <v>95</v>
      </c>
      <c r="D7" s="189" t="s">
        <v>92</v>
      </c>
      <c r="E7" s="189" t="s">
        <v>111</v>
      </c>
      <c r="F7" s="189" t="s">
        <v>57</v>
      </c>
      <c r="G7" s="189" t="s">
        <v>88</v>
      </c>
      <c r="T7" s="153" t="s">
        <v>157</v>
      </c>
    </row>
    <row r="8" spans="1:20" ht="80.099999999999994" customHeight="1" thickBot="1">
      <c r="A8" s="133" t="s">
        <v>134</v>
      </c>
      <c r="B8" s="448" t="s">
        <v>77</v>
      </c>
      <c r="C8" s="189" t="s">
        <v>88</v>
      </c>
      <c r="D8" s="448" t="s">
        <v>107</v>
      </c>
      <c r="E8" s="448" t="s">
        <v>112</v>
      </c>
      <c r="F8" s="189" t="s">
        <v>88</v>
      </c>
      <c r="G8" s="448" t="s">
        <v>122</v>
      </c>
    </row>
    <row r="9" spans="1:20" ht="80.099999999999994" customHeight="1" thickBot="1">
      <c r="A9" s="133" t="s">
        <v>135</v>
      </c>
      <c r="B9" s="449"/>
      <c r="C9" s="212" t="s">
        <v>57</v>
      </c>
      <c r="D9" s="449"/>
      <c r="E9" s="449"/>
      <c r="F9" s="212" t="s">
        <v>92</v>
      </c>
      <c r="G9" s="449"/>
    </row>
    <row r="10" spans="1:20" ht="61.5" customHeight="1" thickBot="1">
      <c r="A10" s="133" t="s">
        <v>136</v>
      </c>
      <c r="B10" s="450" t="s">
        <v>51</v>
      </c>
      <c r="C10" s="451"/>
      <c r="D10" s="451"/>
      <c r="E10" s="451"/>
      <c r="F10" s="451"/>
      <c r="G10" s="452"/>
    </row>
    <row r="11" spans="1:20" ht="80.099999999999994" customHeight="1" thickBot="1">
      <c r="A11" s="133" t="s">
        <v>137</v>
      </c>
      <c r="B11" s="189" t="s">
        <v>72</v>
      </c>
      <c r="C11" s="448" t="s">
        <v>102</v>
      </c>
      <c r="D11" s="189" t="s">
        <v>72</v>
      </c>
      <c r="E11" s="448" t="s">
        <v>114</v>
      </c>
      <c r="F11" s="448" t="s">
        <v>77</v>
      </c>
      <c r="G11" s="453"/>
    </row>
    <row r="12" spans="1:20" ht="80.099999999999994" customHeight="1" thickBot="1">
      <c r="A12" s="190" t="s">
        <v>138</v>
      </c>
      <c r="B12" s="189" t="s">
        <v>88</v>
      </c>
      <c r="C12" s="468"/>
      <c r="D12" s="189" t="s">
        <v>95</v>
      </c>
      <c r="E12" s="468"/>
      <c r="F12" s="468"/>
      <c r="G12" s="454"/>
    </row>
    <row r="13" spans="1:20" ht="69.95" customHeight="1" thickBot="1">
      <c r="A13" s="191" t="s">
        <v>158</v>
      </c>
      <c r="B13" s="475" t="s">
        <v>159</v>
      </c>
      <c r="C13" s="458"/>
      <c r="D13" s="458"/>
      <c r="E13" s="458"/>
      <c r="F13" s="458"/>
      <c r="G13" s="459"/>
    </row>
    <row r="14" spans="1:20" ht="30" customHeight="1" thickBot="1">
      <c r="A14" s="192" t="s">
        <v>52</v>
      </c>
      <c r="B14" s="460" t="s">
        <v>162</v>
      </c>
      <c r="C14" s="461"/>
      <c r="D14" s="462"/>
      <c r="E14" s="192" t="s">
        <v>53</v>
      </c>
      <c r="F14" s="192" t="s">
        <v>54</v>
      </c>
      <c r="G14" s="192" t="s">
        <v>55</v>
      </c>
    </row>
    <row r="15" spans="1:20" ht="35.1" customHeight="1">
      <c r="A15" s="206">
        <v>3330901</v>
      </c>
      <c r="B15" s="476" t="s">
        <v>7</v>
      </c>
      <c r="C15" s="477"/>
      <c r="D15" s="478"/>
      <c r="E15" s="194">
        <v>3</v>
      </c>
      <c r="F15" s="194">
        <v>2</v>
      </c>
      <c r="G15" s="195">
        <f>SUM(E15:F15)</f>
        <v>5</v>
      </c>
    </row>
    <row r="16" spans="1:20" ht="35.1" customHeight="1">
      <c r="A16" s="207">
        <v>3330902</v>
      </c>
      <c r="B16" s="479" t="s">
        <v>8</v>
      </c>
      <c r="C16" s="480"/>
      <c r="D16" s="481"/>
      <c r="E16" s="197">
        <v>4</v>
      </c>
      <c r="F16" s="197">
        <v>4</v>
      </c>
      <c r="G16" s="198">
        <f t="shared" ref="G16:G20" si="0">SUM(E16:F16)</f>
        <v>8</v>
      </c>
    </row>
    <row r="17" spans="1:7" ht="35.1" customHeight="1">
      <c r="A17" s="207">
        <v>3330903</v>
      </c>
      <c r="B17" s="482" t="s">
        <v>9</v>
      </c>
      <c r="C17" s="483"/>
      <c r="D17" s="484"/>
      <c r="E17" s="197">
        <v>4</v>
      </c>
      <c r="F17" s="197">
        <v>2</v>
      </c>
      <c r="G17" s="198">
        <f t="shared" si="0"/>
        <v>6</v>
      </c>
    </row>
    <row r="18" spans="1:7" ht="35.1" customHeight="1">
      <c r="A18" s="207">
        <v>3330904</v>
      </c>
      <c r="B18" s="482" t="s">
        <v>10</v>
      </c>
      <c r="C18" s="483"/>
      <c r="D18" s="484"/>
      <c r="E18" s="197">
        <v>4</v>
      </c>
      <c r="F18" s="197">
        <v>0</v>
      </c>
      <c r="G18" s="198">
        <f t="shared" si="0"/>
        <v>4</v>
      </c>
    </row>
    <row r="19" spans="1:7" ht="35.1" customHeight="1">
      <c r="A19" s="208">
        <v>3330905</v>
      </c>
      <c r="B19" s="485" t="s">
        <v>11</v>
      </c>
      <c r="C19" s="486"/>
      <c r="D19" s="487"/>
      <c r="E19" s="197">
        <v>4</v>
      </c>
      <c r="F19" s="197">
        <v>2</v>
      </c>
      <c r="G19" s="198">
        <f t="shared" si="0"/>
        <v>6</v>
      </c>
    </row>
    <row r="20" spans="1:7" ht="35.1" customHeight="1">
      <c r="A20" s="208">
        <v>3331905</v>
      </c>
      <c r="B20" s="485" t="s">
        <v>43</v>
      </c>
      <c r="C20" s="486"/>
      <c r="D20" s="487"/>
      <c r="E20" s="197">
        <v>3</v>
      </c>
      <c r="F20" s="197">
        <v>2</v>
      </c>
      <c r="G20" s="198">
        <f t="shared" si="0"/>
        <v>5</v>
      </c>
    </row>
    <row r="21" spans="1:7" ht="36.950000000000003" customHeight="1" thickBot="1">
      <c r="A21" s="209">
        <v>3320705</v>
      </c>
      <c r="B21" s="488" t="s">
        <v>30</v>
      </c>
      <c r="C21" s="489"/>
      <c r="D21" s="490"/>
      <c r="E21" s="200">
        <v>3</v>
      </c>
      <c r="F21" s="200">
        <v>6</v>
      </c>
      <c r="G21" s="200">
        <f>SUM(G15:G20)</f>
        <v>34</v>
      </c>
    </row>
    <row r="22" spans="1:7" ht="35.1" customHeight="1" thickBot="1">
      <c r="A22" s="199"/>
      <c r="B22" s="464" t="s">
        <v>4</v>
      </c>
      <c r="C22" s="464"/>
      <c r="D22" s="464"/>
      <c r="E22" s="200">
        <f>SUM(E15:E21)</f>
        <v>25</v>
      </c>
      <c r="F22" s="200">
        <f t="shared" ref="F22:G22" si="1">SUM(F15:F21)</f>
        <v>18</v>
      </c>
      <c r="G22" s="200">
        <f t="shared" si="1"/>
        <v>68</v>
      </c>
    </row>
    <row r="23" spans="1:7" s="204" customFormat="1" ht="35.1" customHeight="1">
      <c r="A23" s="469" t="s">
        <v>161</v>
      </c>
      <c r="B23" s="470"/>
      <c r="C23" s="470"/>
      <c r="D23" s="471"/>
      <c r="E23" s="201"/>
      <c r="F23" s="202"/>
      <c r="G23" s="203"/>
    </row>
    <row r="24" spans="1:7" ht="175.5" customHeight="1" thickBot="1">
      <c r="A24" s="151"/>
      <c r="B24" s="472" t="s">
        <v>127</v>
      </c>
      <c r="C24" s="472"/>
      <c r="D24" s="152" t="s">
        <v>153</v>
      </c>
      <c r="E24" s="473" t="s">
        <v>147</v>
      </c>
      <c r="F24" s="474"/>
      <c r="G24" s="205" t="s">
        <v>56</v>
      </c>
    </row>
  </sheetData>
  <mergeCells count="26">
    <mergeCell ref="A23:D23"/>
    <mergeCell ref="B24:C24"/>
    <mergeCell ref="E24:F24"/>
    <mergeCell ref="B13:G13"/>
    <mergeCell ref="B14:D14"/>
    <mergeCell ref="B22:D22"/>
    <mergeCell ref="B15:D15"/>
    <mergeCell ref="B16:D16"/>
    <mergeCell ref="B17:D17"/>
    <mergeCell ref="B18:D18"/>
    <mergeCell ref="B19:D19"/>
    <mergeCell ref="B20:D20"/>
    <mergeCell ref="B21:D21"/>
    <mergeCell ref="B10:G10"/>
    <mergeCell ref="C11:C12"/>
    <mergeCell ref="E11:E12"/>
    <mergeCell ref="F11:F12"/>
    <mergeCell ref="G11:G12"/>
    <mergeCell ref="A1:G1"/>
    <mergeCell ref="A2:G2"/>
    <mergeCell ref="A3:G3"/>
    <mergeCell ref="A4:G4"/>
    <mergeCell ref="B8:B9"/>
    <mergeCell ref="G8:G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view="pageBreakPreview" zoomScale="25" zoomScaleNormal="25" zoomScaleSheetLayoutView="25" workbookViewId="0">
      <pane ySplit="5" topLeftCell="A40" activePane="bottomLeft" state="frozen"/>
      <selection activeCell="B5" sqref="B5"/>
      <selection pane="bottomLeft" activeCell="F46" sqref="F46:F49"/>
    </sheetView>
  </sheetViews>
  <sheetFormatPr defaultRowHeight="61.5"/>
  <cols>
    <col min="1" max="1" width="15.7109375" style="128" customWidth="1"/>
    <col min="2" max="2" width="13.85546875" bestFit="1" customWidth="1"/>
    <col min="3" max="3" width="60.7109375" style="129" customWidth="1"/>
    <col min="4" max="6" width="60.7109375" style="130" customWidth="1"/>
    <col min="7" max="7" width="60.7109375" style="90" customWidth="1"/>
    <col min="8" max="10" width="60.7109375" customWidth="1"/>
    <col min="11" max="11" width="22" customWidth="1"/>
  </cols>
  <sheetData>
    <row r="1" spans="1:12" s="50" customFormat="1" ht="80.099999999999994" customHeight="1">
      <c r="A1" s="524" t="s">
        <v>58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2" s="51" customFormat="1" ht="80.099999999999994" customHeight="1">
      <c r="A2" s="525" t="s">
        <v>5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2" s="51" customFormat="1" ht="80.099999999999994" customHeight="1">
      <c r="A3" s="525" t="s">
        <v>59</v>
      </c>
      <c r="B3" s="525"/>
      <c r="C3" s="525"/>
      <c r="D3" s="525"/>
      <c r="E3" s="525"/>
      <c r="F3" s="525"/>
      <c r="G3" s="525"/>
      <c r="H3" s="525"/>
      <c r="I3" s="525"/>
      <c r="J3" s="525"/>
    </row>
    <row r="4" spans="1:12" s="51" customFormat="1" ht="80.099999999999994" customHeight="1" thickBot="1">
      <c r="A4" s="525" t="s">
        <v>178</v>
      </c>
      <c r="B4" s="525"/>
      <c r="C4" s="525"/>
      <c r="D4" s="525"/>
      <c r="E4" s="525"/>
      <c r="F4" s="525"/>
      <c r="G4" s="525"/>
      <c r="H4" s="525"/>
      <c r="I4" s="525"/>
      <c r="J4" s="525"/>
    </row>
    <row r="5" spans="1:12" s="59" customFormat="1" ht="50.1" customHeight="1" thickBot="1">
      <c r="A5" s="169"/>
      <c r="B5" s="170"/>
      <c r="C5" s="52"/>
      <c r="D5" s="53" t="s">
        <v>60</v>
      </c>
      <c r="E5" s="54" t="s">
        <v>61</v>
      </c>
      <c r="F5" s="297" t="s">
        <v>62</v>
      </c>
      <c r="G5" s="55" t="s">
        <v>63</v>
      </c>
      <c r="H5" s="56" t="s">
        <v>64</v>
      </c>
      <c r="I5" s="57" t="s">
        <v>169</v>
      </c>
      <c r="J5" s="243" t="s">
        <v>170</v>
      </c>
      <c r="K5" s="58"/>
    </row>
    <row r="6" spans="1:12" ht="99.95" customHeight="1">
      <c r="A6" s="491" t="s">
        <v>65</v>
      </c>
      <c r="B6" s="162">
        <v>1</v>
      </c>
      <c r="C6" s="155" t="s">
        <v>66</v>
      </c>
      <c r="D6" s="68"/>
      <c r="E6" s="60"/>
      <c r="F6" s="287" t="s">
        <v>78</v>
      </c>
      <c r="G6" s="61"/>
      <c r="H6" s="67"/>
      <c r="I6" s="528"/>
      <c r="J6" s="67"/>
      <c r="K6" s="63"/>
    </row>
    <row r="7" spans="1:12" ht="99.95" customHeight="1" thickBot="1">
      <c r="A7" s="491"/>
      <c r="B7" s="163">
        <v>2</v>
      </c>
      <c r="C7" s="156" t="s">
        <v>71</v>
      </c>
      <c r="D7" s="68"/>
      <c r="E7" s="64"/>
      <c r="F7" s="305" t="s">
        <v>171</v>
      </c>
      <c r="G7" s="66"/>
      <c r="H7" s="67"/>
      <c r="I7" s="529"/>
      <c r="J7" s="65"/>
      <c r="K7" s="63"/>
    </row>
    <row r="8" spans="1:12" ht="99.95" customHeight="1" thickBot="1">
      <c r="A8" s="491"/>
      <c r="B8" s="163">
        <v>3</v>
      </c>
      <c r="C8" s="156" t="s">
        <v>75</v>
      </c>
      <c r="D8" s="526"/>
      <c r="E8" s="530"/>
      <c r="F8" s="288" t="s">
        <v>172</v>
      </c>
      <c r="G8" s="532"/>
      <c r="H8" s="510"/>
      <c r="I8" s="68"/>
      <c r="J8" s="171"/>
      <c r="K8" s="63"/>
      <c r="L8" s="510"/>
    </row>
    <row r="9" spans="1:12" ht="99.95" customHeight="1">
      <c r="A9" s="491"/>
      <c r="B9" s="163">
        <v>4</v>
      </c>
      <c r="C9" s="156" t="s">
        <v>82</v>
      </c>
      <c r="D9" s="527"/>
      <c r="E9" s="531"/>
      <c r="F9" s="302" t="s">
        <v>173</v>
      </c>
      <c r="G9" s="533"/>
      <c r="H9" s="511"/>
      <c r="I9" s="176"/>
      <c r="J9" s="177"/>
      <c r="K9" s="63"/>
      <c r="L9" s="494"/>
    </row>
    <row r="10" spans="1:12" ht="50.1" customHeight="1">
      <c r="A10" s="491"/>
      <c r="B10" s="164">
        <v>5</v>
      </c>
      <c r="C10" s="157" t="s">
        <v>150</v>
      </c>
      <c r="D10" s="244"/>
      <c r="E10" s="245"/>
      <c r="F10" s="300"/>
      <c r="G10" s="245"/>
      <c r="H10" s="245"/>
      <c r="I10" s="245"/>
      <c r="J10" s="245"/>
      <c r="K10" s="63"/>
    </row>
    <row r="11" spans="1:12" ht="99.95" customHeight="1">
      <c r="A11" s="491"/>
      <c r="B11" s="163">
        <v>6</v>
      </c>
      <c r="C11" s="156" t="s">
        <v>151</v>
      </c>
      <c r="D11" s="65"/>
      <c r="F11" s="371" t="s">
        <v>174</v>
      </c>
      <c r="G11" s="178"/>
      <c r="H11" s="62"/>
      <c r="I11" s="65"/>
      <c r="J11" s="62"/>
      <c r="K11" s="63"/>
    </row>
    <row r="12" spans="1:12" ht="99.95" customHeight="1" thickBot="1">
      <c r="A12" s="491"/>
      <c r="B12" s="165">
        <v>7</v>
      </c>
      <c r="C12" s="158" t="s">
        <v>152</v>
      </c>
      <c r="D12" s="176"/>
      <c r="F12" s="372"/>
      <c r="G12" s="179"/>
      <c r="H12" s="180"/>
      <c r="I12" s="176"/>
      <c r="J12" s="181"/>
      <c r="K12" s="63"/>
    </row>
    <row r="13" spans="1:12" s="75" customFormat="1" ht="30" customHeight="1" thickBot="1">
      <c r="A13" s="173"/>
      <c r="B13" s="174"/>
      <c r="C13" s="175"/>
      <c r="D13" s="184"/>
      <c r="E13" s="298"/>
      <c r="F13" s="303"/>
      <c r="G13" s="185"/>
      <c r="H13" s="186"/>
      <c r="I13" s="186"/>
      <c r="J13" s="186"/>
      <c r="K13" s="74"/>
    </row>
    <row r="14" spans="1:12" ht="99.95" customHeight="1">
      <c r="A14" s="491" t="s">
        <v>91</v>
      </c>
      <c r="B14" s="162">
        <v>1</v>
      </c>
      <c r="C14" s="155" t="s">
        <v>66</v>
      </c>
      <c r="D14" s="89"/>
      <c r="E14" s="182"/>
      <c r="F14" s="299" t="s">
        <v>172</v>
      </c>
      <c r="G14" s="183"/>
      <c r="H14" s="65"/>
      <c r="I14" s="89"/>
      <c r="J14" s="85"/>
      <c r="K14" s="63"/>
    </row>
    <row r="15" spans="1:12" ht="99.95" customHeight="1">
      <c r="A15" s="491"/>
      <c r="B15" s="163">
        <v>2</v>
      </c>
      <c r="C15" s="156" t="s">
        <v>71</v>
      </c>
      <c r="D15" s="65"/>
      <c r="E15" s="60"/>
      <c r="F15" s="290" t="s">
        <v>171</v>
      </c>
      <c r="G15" s="76"/>
      <c r="H15" s="73"/>
      <c r="I15" s="65"/>
      <c r="J15" s="73"/>
      <c r="K15" s="63"/>
    </row>
    <row r="16" spans="1:12" ht="99.95" customHeight="1">
      <c r="A16" s="491"/>
      <c r="B16" s="163">
        <v>3</v>
      </c>
      <c r="C16" s="156" t="s">
        <v>75</v>
      </c>
      <c r="D16" s="68"/>
      <c r="E16" s="69"/>
      <c r="F16" s="289" t="s">
        <v>173</v>
      </c>
      <c r="G16" s="79"/>
      <c r="H16" s="64"/>
      <c r="I16" s="68"/>
      <c r="J16" s="78"/>
      <c r="K16" s="63"/>
    </row>
    <row r="17" spans="1:12" ht="99.95" customHeight="1" thickBot="1">
      <c r="A17" s="491"/>
      <c r="B17" s="165">
        <v>4</v>
      </c>
      <c r="C17" s="158" t="s">
        <v>82</v>
      </c>
      <c r="D17" s="65"/>
      <c r="E17" s="60"/>
      <c r="F17" s="291" t="s">
        <v>174</v>
      </c>
      <c r="G17" s="76"/>
      <c r="H17" s="73"/>
      <c r="I17" s="65"/>
      <c r="J17" s="62"/>
      <c r="K17" s="63"/>
    </row>
    <row r="18" spans="1:12" s="13" customFormat="1" ht="50.1" customHeight="1">
      <c r="A18" s="491"/>
      <c r="B18" s="164">
        <v>5</v>
      </c>
      <c r="C18" s="157" t="s">
        <v>150</v>
      </c>
      <c r="D18" s="240"/>
      <c r="E18" s="241"/>
      <c r="F18" s="300"/>
      <c r="G18" s="241"/>
      <c r="H18" s="241"/>
      <c r="I18" s="241"/>
      <c r="J18" s="241"/>
      <c r="K18" s="80"/>
    </row>
    <row r="19" spans="1:12" ht="99.95" customHeight="1">
      <c r="A19" s="491"/>
      <c r="B19" s="162">
        <v>6</v>
      </c>
      <c r="C19" s="156" t="s">
        <v>151</v>
      </c>
      <c r="D19" s="512"/>
      <c r="E19" s="60"/>
      <c r="F19" s="376" t="s">
        <v>78</v>
      </c>
      <c r="G19" s="72"/>
      <c r="H19" s="508"/>
      <c r="I19" s="514"/>
      <c r="J19" s="73"/>
      <c r="K19" s="63"/>
    </row>
    <row r="20" spans="1:12" ht="99.95" customHeight="1" thickBot="1">
      <c r="A20" s="492"/>
      <c r="B20" s="166">
        <v>7</v>
      </c>
      <c r="C20" s="158" t="s">
        <v>152</v>
      </c>
      <c r="D20" s="508"/>
      <c r="E20" s="60"/>
      <c r="F20" s="376"/>
      <c r="G20" s="82"/>
      <c r="H20" s="513"/>
      <c r="I20" s="515"/>
      <c r="J20" s="83"/>
      <c r="K20" s="63"/>
    </row>
    <row r="21" spans="1:12" s="75" customFormat="1" ht="30" customHeight="1" thickTop="1" thickBot="1">
      <c r="A21" s="173"/>
      <c r="B21" s="174"/>
      <c r="C21" s="175"/>
      <c r="D21" s="184"/>
      <c r="E21" s="298"/>
      <c r="F21" s="304"/>
      <c r="G21" s="185"/>
      <c r="H21" s="186"/>
      <c r="I21" s="186"/>
      <c r="J21" s="186"/>
      <c r="K21" s="74"/>
    </row>
    <row r="22" spans="1:12" ht="99.95" customHeight="1" thickTop="1" thickBot="1">
      <c r="A22" s="498" t="s">
        <v>105</v>
      </c>
      <c r="B22" s="167">
        <v>1</v>
      </c>
      <c r="C22" s="159" t="s">
        <v>66</v>
      </c>
      <c r="D22" s="496"/>
      <c r="E22" s="522"/>
      <c r="F22" s="521" t="s">
        <v>171</v>
      </c>
      <c r="G22" s="84"/>
      <c r="H22" s="62"/>
      <c r="I22" s="81"/>
      <c r="J22" s="85"/>
      <c r="K22" s="63"/>
    </row>
    <row r="23" spans="1:12" ht="99.95" customHeight="1" thickBot="1">
      <c r="A23" s="491"/>
      <c r="B23" s="163">
        <v>2</v>
      </c>
      <c r="C23" s="156" t="s">
        <v>71</v>
      </c>
      <c r="D23" s="497"/>
      <c r="E23" s="523"/>
      <c r="F23" s="521"/>
      <c r="G23" s="76"/>
      <c r="H23" s="67"/>
      <c r="I23" s="77"/>
      <c r="J23" s="78"/>
      <c r="K23" s="63"/>
      <c r="L23" s="86"/>
    </row>
    <row r="24" spans="1:12" ht="99.95" customHeight="1">
      <c r="A24" s="491"/>
      <c r="B24" s="163">
        <v>3</v>
      </c>
      <c r="C24" s="156" t="s">
        <v>75</v>
      </c>
      <c r="D24" s="70"/>
      <c r="E24" s="493"/>
      <c r="F24" s="289" t="s">
        <v>173</v>
      </c>
      <c r="G24" s="72"/>
      <c r="H24" s="510"/>
      <c r="I24" s="518"/>
      <c r="J24" s="85"/>
      <c r="K24" s="63"/>
    </row>
    <row r="25" spans="1:12" ht="99.95" customHeight="1" thickBot="1">
      <c r="A25" s="491"/>
      <c r="B25" s="163">
        <v>4</v>
      </c>
      <c r="C25" s="156" t="s">
        <v>82</v>
      </c>
      <c r="D25" s="65"/>
      <c r="E25" s="494"/>
      <c r="F25" s="306" t="s">
        <v>78</v>
      </c>
      <c r="G25" s="76"/>
      <c r="H25" s="494"/>
      <c r="I25" s="519"/>
      <c r="J25" s="85"/>
      <c r="K25" s="63"/>
    </row>
    <row r="26" spans="1:12" ht="50.1" customHeight="1">
      <c r="A26" s="491"/>
      <c r="B26" s="164">
        <v>5</v>
      </c>
      <c r="C26" s="157" t="s">
        <v>150</v>
      </c>
      <c r="D26" s="240"/>
      <c r="E26" s="241"/>
      <c r="F26" s="300"/>
      <c r="G26" s="241"/>
      <c r="H26" s="241"/>
      <c r="I26" s="241"/>
      <c r="J26" s="241"/>
      <c r="K26" s="88"/>
    </row>
    <row r="27" spans="1:12" ht="99.95" customHeight="1">
      <c r="A27" s="491"/>
      <c r="B27" s="163">
        <v>6</v>
      </c>
      <c r="C27" s="156" t="s">
        <v>151</v>
      </c>
      <c r="D27" s="77"/>
      <c r="E27" s="69"/>
      <c r="F27" s="291" t="s">
        <v>174</v>
      </c>
      <c r="G27" s="76"/>
      <c r="H27" s="77"/>
      <c r="I27" s="77"/>
      <c r="J27" s="77"/>
      <c r="K27" s="63"/>
    </row>
    <row r="28" spans="1:12" ht="99.95" customHeight="1" thickBot="1">
      <c r="A28" s="492"/>
      <c r="B28" s="166">
        <v>7</v>
      </c>
      <c r="C28" s="158" t="s">
        <v>152</v>
      </c>
      <c r="D28" s="77"/>
      <c r="E28" s="69"/>
      <c r="F28" s="306" t="s">
        <v>78</v>
      </c>
      <c r="G28" s="76"/>
      <c r="H28" s="77"/>
      <c r="I28" s="77"/>
      <c r="J28" s="77"/>
      <c r="K28" s="63"/>
    </row>
    <row r="29" spans="1:12" s="75" customFormat="1" ht="30" customHeight="1" thickTop="1" thickBot="1">
      <c r="A29" s="173"/>
      <c r="B29" s="174"/>
      <c r="C29" s="175"/>
      <c r="D29" s="184"/>
      <c r="E29" s="298"/>
      <c r="F29" s="304"/>
      <c r="G29" s="185"/>
      <c r="H29" s="186"/>
      <c r="I29" s="186"/>
      <c r="J29" s="186"/>
      <c r="K29" s="74"/>
    </row>
    <row r="30" spans="1:12" ht="99.95" customHeight="1" thickTop="1">
      <c r="A30" s="498" t="s">
        <v>110</v>
      </c>
      <c r="B30" s="167">
        <v>1</v>
      </c>
      <c r="C30" s="159" t="s">
        <v>66</v>
      </c>
      <c r="D30" s="77"/>
      <c r="F30" s="355" t="s">
        <v>175</v>
      </c>
      <c r="G30" s="76"/>
      <c r="H30" s="77"/>
      <c r="I30" s="77"/>
      <c r="J30" s="77"/>
      <c r="K30" s="63"/>
    </row>
    <row r="31" spans="1:12" ht="99.95" customHeight="1" thickBot="1">
      <c r="A31" s="491"/>
      <c r="B31" s="163">
        <v>2</v>
      </c>
      <c r="C31" s="156" t="s">
        <v>71</v>
      </c>
      <c r="D31" s="77"/>
      <c r="F31" s="355"/>
      <c r="G31" s="76"/>
      <c r="H31" s="77"/>
      <c r="I31" s="77"/>
      <c r="J31" s="77"/>
      <c r="K31" s="63"/>
    </row>
    <row r="32" spans="1:12" ht="99.95" customHeight="1">
      <c r="A32" s="491"/>
      <c r="B32" s="163">
        <v>3</v>
      </c>
      <c r="C32" s="156" t="s">
        <v>75</v>
      </c>
      <c r="D32" s="65"/>
      <c r="E32" s="516"/>
      <c r="F32" s="291" t="s">
        <v>174</v>
      </c>
      <c r="G32" s="76"/>
      <c r="H32" s="510"/>
      <c r="I32" s="65"/>
      <c r="J32" s="78"/>
      <c r="K32" s="63"/>
    </row>
    <row r="33" spans="1:19" ht="99.95" customHeight="1" thickBot="1">
      <c r="A33" s="491"/>
      <c r="B33" s="163">
        <v>4</v>
      </c>
      <c r="C33" s="156" t="s">
        <v>82</v>
      </c>
      <c r="D33" s="87"/>
      <c r="E33" s="517"/>
      <c r="F33" s="292" t="s">
        <v>179</v>
      </c>
      <c r="G33" s="76"/>
      <c r="H33" s="494"/>
      <c r="I33" s="65"/>
      <c r="J33" s="62"/>
      <c r="K33" s="63"/>
    </row>
    <row r="34" spans="1:19" ht="50.1" customHeight="1">
      <c r="A34" s="491"/>
      <c r="B34" s="164">
        <v>5</v>
      </c>
      <c r="C34" s="157" t="s">
        <v>150</v>
      </c>
      <c r="D34" s="240"/>
      <c r="E34" s="241"/>
      <c r="F34" s="300"/>
      <c r="G34" s="241"/>
      <c r="H34" s="241"/>
      <c r="I34" s="241"/>
      <c r="J34" s="241"/>
      <c r="K34" s="63"/>
    </row>
    <row r="35" spans="1:19" ht="99.95" customHeight="1">
      <c r="A35" s="491"/>
      <c r="B35" s="163">
        <v>6</v>
      </c>
      <c r="C35" s="156" t="s">
        <v>151</v>
      </c>
      <c r="D35" s="505"/>
      <c r="E35" s="495"/>
      <c r="F35" s="290" t="s">
        <v>171</v>
      </c>
      <c r="G35" s="520"/>
      <c r="H35" s="187"/>
      <c r="I35" s="187"/>
      <c r="J35" s="83"/>
      <c r="K35" s="63"/>
    </row>
    <row r="36" spans="1:19" ht="99.95" customHeight="1" thickBot="1">
      <c r="A36" s="492"/>
      <c r="B36" s="166">
        <v>7</v>
      </c>
      <c r="C36" s="158" t="s">
        <v>152</v>
      </c>
      <c r="D36" s="505"/>
      <c r="E36" s="495"/>
      <c r="F36" s="306" t="s">
        <v>78</v>
      </c>
      <c r="G36" s="520"/>
      <c r="H36" s="160"/>
      <c r="I36" s="172"/>
      <c r="J36" s="62"/>
      <c r="K36" s="63"/>
    </row>
    <row r="37" spans="1:19" s="75" customFormat="1" ht="30" customHeight="1" thickTop="1" thickBot="1">
      <c r="A37" s="173"/>
      <c r="B37" s="174"/>
      <c r="C37" s="175"/>
      <c r="D37" s="184"/>
      <c r="E37" s="298"/>
      <c r="F37" s="304"/>
      <c r="G37" s="185"/>
      <c r="H37" s="186"/>
      <c r="I37" s="186"/>
      <c r="J37" s="186"/>
      <c r="K37" s="74"/>
    </row>
    <row r="38" spans="1:19" ht="99.95" customHeight="1" thickTop="1">
      <c r="A38" s="498" t="s">
        <v>116</v>
      </c>
      <c r="B38" s="167">
        <v>1</v>
      </c>
      <c r="C38" s="159" t="s">
        <v>66</v>
      </c>
      <c r="D38" s="91"/>
      <c r="F38" s="289" t="s">
        <v>173</v>
      </c>
      <c r="G38" s="76"/>
      <c r="H38" s="62"/>
      <c r="I38" s="68"/>
      <c r="J38" s="73"/>
      <c r="K38" s="161"/>
    </row>
    <row r="39" spans="1:19" ht="99.95" customHeight="1">
      <c r="A39" s="491"/>
      <c r="B39" s="163">
        <v>2</v>
      </c>
      <c r="C39" s="156" t="s">
        <v>71</v>
      </c>
      <c r="D39" s="91"/>
      <c r="E39" s="92"/>
      <c r="F39" s="299" t="s">
        <v>172</v>
      </c>
      <c r="G39" s="72"/>
      <c r="H39" s="154"/>
      <c r="I39" s="68"/>
      <c r="J39" s="73"/>
      <c r="K39" s="63"/>
      <c r="S39" s="81" t="s">
        <v>57</v>
      </c>
    </row>
    <row r="40" spans="1:19" ht="99.95" customHeight="1">
      <c r="A40" s="491"/>
      <c r="B40" s="163">
        <v>3</v>
      </c>
      <c r="C40" s="156" t="s">
        <v>75</v>
      </c>
      <c r="D40" s="506"/>
      <c r="E40" s="504"/>
      <c r="F40" s="355" t="s">
        <v>175</v>
      </c>
      <c r="G40" s="72"/>
      <c r="H40" s="71"/>
      <c r="I40" s="68"/>
      <c r="J40" s="78"/>
      <c r="K40" s="63"/>
    </row>
    <row r="41" spans="1:19" ht="99.95" customHeight="1" thickBot="1">
      <c r="A41" s="491"/>
      <c r="B41" s="163">
        <v>4</v>
      </c>
      <c r="C41" s="156" t="s">
        <v>82</v>
      </c>
      <c r="D41" s="507"/>
      <c r="E41" s="504"/>
      <c r="F41" s="355"/>
      <c r="G41" s="72"/>
      <c r="H41" s="93"/>
      <c r="I41" s="70"/>
      <c r="J41" s="78"/>
      <c r="K41" s="63"/>
    </row>
    <row r="42" spans="1:19" ht="50.1" customHeight="1" thickBot="1">
      <c r="A42" s="491"/>
      <c r="B42" s="164">
        <v>5</v>
      </c>
      <c r="C42" s="157" t="s">
        <v>150</v>
      </c>
      <c r="D42" s="246"/>
      <c r="E42" s="247"/>
      <c r="F42" s="300"/>
      <c r="G42" s="247"/>
      <c r="H42" s="247"/>
      <c r="I42" s="247"/>
      <c r="J42" s="247"/>
      <c r="K42" s="63"/>
    </row>
    <row r="43" spans="1:19" ht="99.95" customHeight="1">
      <c r="A43" s="491"/>
      <c r="B43" s="163">
        <v>6</v>
      </c>
      <c r="C43" s="156" t="s">
        <v>151</v>
      </c>
      <c r="D43" s="508"/>
      <c r="E43" s="530"/>
      <c r="F43" s="540" t="s">
        <v>177</v>
      </c>
      <c r="G43" s="532"/>
      <c r="H43" s="542"/>
      <c r="I43" s="528"/>
      <c r="J43" s="534"/>
      <c r="K43" s="63"/>
    </row>
    <row r="44" spans="1:19" ht="99.95" customHeight="1" thickBot="1">
      <c r="A44" s="492"/>
      <c r="B44" s="166">
        <v>7</v>
      </c>
      <c r="C44" s="158" t="s">
        <v>152</v>
      </c>
      <c r="D44" s="509"/>
      <c r="E44" s="539"/>
      <c r="F44" s="540"/>
      <c r="G44" s="541"/>
      <c r="H44" s="542"/>
      <c r="I44" s="529"/>
      <c r="J44" s="535"/>
      <c r="K44" s="63"/>
    </row>
    <row r="45" spans="1:19" s="75" customFormat="1" ht="30" customHeight="1" thickTop="1" thickBot="1">
      <c r="A45" s="173"/>
      <c r="B45" s="174"/>
      <c r="C45" s="175"/>
      <c r="D45" s="184"/>
      <c r="E45" s="298"/>
      <c r="F45" s="304"/>
      <c r="G45" s="185"/>
      <c r="H45" s="186"/>
      <c r="I45" s="186"/>
      <c r="J45" s="186"/>
      <c r="K45" s="74"/>
    </row>
    <row r="46" spans="1:19" ht="99.95" customHeight="1" thickTop="1">
      <c r="A46" s="498" t="s">
        <v>120</v>
      </c>
      <c r="B46" s="167">
        <v>1</v>
      </c>
      <c r="C46" s="159" t="s">
        <v>66</v>
      </c>
      <c r="D46" s="77"/>
      <c r="E46" s="69"/>
      <c r="F46" s="370" t="s">
        <v>176</v>
      </c>
      <c r="G46" s="72"/>
      <c r="H46" s="77"/>
      <c r="I46" s="77"/>
      <c r="J46" s="543"/>
      <c r="K46" s="63"/>
    </row>
    <row r="47" spans="1:19" ht="99.95" customHeight="1">
      <c r="A47" s="491"/>
      <c r="B47" s="163">
        <v>2</v>
      </c>
      <c r="C47" s="156" t="s">
        <v>71</v>
      </c>
      <c r="D47" s="69"/>
      <c r="E47" s="69"/>
      <c r="F47" s="370"/>
      <c r="G47" s="72"/>
      <c r="H47" s="94"/>
      <c r="I47" s="68"/>
      <c r="J47" s="544"/>
      <c r="K47" s="63"/>
    </row>
    <row r="48" spans="1:19" ht="99.95" customHeight="1">
      <c r="A48" s="491"/>
      <c r="B48" s="163">
        <v>3</v>
      </c>
      <c r="C48" s="156" t="s">
        <v>75</v>
      </c>
      <c r="D48" s="508"/>
      <c r="E48" s="545"/>
      <c r="F48" s="290" t="s">
        <v>171</v>
      </c>
      <c r="G48" s="72"/>
      <c r="H48" s="154"/>
      <c r="I48" s="546"/>
      <c r="J48" s="534"/>
      <c r="K48" s="63"/>
    </row>
    <row r="49" spans="1:13" ht="99.95" customHeight="1" thickBot="1">
      <c r="A49" s="491"/>
      <c r="B49" s="168">
        <v>4</v>
      </c>
      <c r="C49" s="156" t="s">
        <v>82</v>
      </c>
      <c r="D49" s="509"/>
      <c r="E49" s="545"/>
      <c r="F49" s="299" t="s">
        <v>172</v>
      </c>
      <c r="G49" s="72"/>
      <c r="H49" s="154"/>
      <c r="I49" s="547"/>
      <c r="J49" s="535"/>
      <c r="K49" s="63"/>
    </row>
    <row r="50" spans="1:13" ht="50.1" customHeight="1">
      <c r="A50" s="491"/>
      <c r="B50" s="164">
        <v>5</v>
      </c>
      <c r="C50" s="157" t="s">
        <v>150</v>
      </c>
      <c r="D50" s="240"/>
      <c r="E50" s="241"/>
      <c r="F50" s="308"/>
      <c r="G50" s="241"/>
      <c r="H50" s="241"/>
      <c r="I50" s="241"/>
      <c r="J50" s="241"/>
      <c r="K50" s="95"/>
    </row>
    <row r="51" spans="1:13" ht="99.95" customHeight="1" thickBot="1">
      <c r="A51" s="491"/>
      <c r="B51" s="168">
        <v>6</v>
      </c>
      <c r="C51" s="156" t="s">
        <v>151</v>
      </c>
      <c r="D51" s="500"/>
      <c r="E51" s="502"/>
      <c r="F51" s="500"/>
      <c r="G51" s="550"/>
      <c r="H51" s="542"/>
      <c r="I51" s="500"/>
      <c r="J51" s="501"/>
      <c r="K51" s="95"/>
    </row>
    <row r="52" spans="1:13" ht="99.95" customHeight="1" thickBot="1">
      <c r="A52" s="499"/>
      <c r="B52" s="168">
        <v>7</v>
      </c>
      <c r="C52" s="158" t="s">
        <v>152</v>
      </c>
      <c r="D52" s="501"/>
      <c r="E52" s="503"/>
      <c r="F52" s="501"/>
      <c r="G52" s="551"/>
      <c r="H52" s="552"/>
      <c r="I52" s="501"/>
      <c r="J52" s="538"/>
      <c r="K52" s="95"/>
    </row>
    <row r="53" spans="1:13" s="104" customFormat="1" ht="39.950000000000003" customHeight="1" thickTop="1" thickBot="1">
      <c r="A53" s="96"/>
      <c r="B53" s="97"/>
      <c r="C53" s="98" t="s">
        <v>124</v>
      </c>
      <c r="D53" s="99"/>
      <c r="E53" s="100"/>
      <c r="F53" s="98">
        <v>20</v>
      </c>
      <c r="G53" s="101"/>
      <c r="H53" s="102"/>
      <c r="I53" s="98"/>
      <c r="J53" s="102"/>
      <c r="K53" s="103"/>
    </row>
    <row r="54" spans="1:13" s="114" customFormat="1" ht="39.950000000000003" customHeight="1" thickBot="1">
      <c r="A54" s="105"/>
      <c r="B54" s="106"/>
      <c r="C54" s="107" t="s">
        <v>125</v>
      </c>
      <c r="D54" s="108"/>
      <c r="E54" s="109"/>
      <c r="F54" s="110">
        <v>10</v>
      </c>
      <c r="G54" s="111"/>
      <c r="H54" s="112"/>
      <c r="I54" s="110"/>
      <c r="J54" s="112"/>
      <c r="K54" s="113"/>
    </row>
    <row r="55" spans="1:13" s="120" customFormat="1" ht="39.950000000000003" customHeight="1" thickBot="1">
      <c r="A55" s="115"/>
      <c r="B55" s="116"/>
      <c r="C55" s="117" t="s">
        <v>126</v>
      </c>
      <c r="D55" s="118"/>
      <c r="E55" s="301"/>
      <c r="F55" s="309">
        <f t="shared" ref="F55" si="0">SUM(F53:F54)</f>
        <v>30</v>
      </c>
      <c r="G55" s="118"/>
      <c r="H55" s="118"/>
      <c r="I55" s="118"/>
      <c r="J55" s="118"/>
      <c r="K55" s="119"/>
    </row>
    <row r="56" spans="1:13" ht="60">
      <c r="A56" s="121"/>
      <c r="B56" s="122"/>
      <c r="C56" s="123"/>
      <c r="D56" s="124"/>
      <c r="E56" s="124"/>
      <c r="F56" s="124"/>
      <c r="G56" s="124"/>
      <c r="H56" s="121"/>
      <c r="I56" s="122"/>
      <c r="J56" s="122"/>
      <c r="K56" s="124"/>
      <c r="L56" s="124"/>
      <c r="M56" s="124"/>
    </row>
    <row r="57" spans="1:13" s="161" customFormat="1" ht="60">
      <c r="A57" s="121"/>
      <c r="B57" s="122"/>
      <c r="C57" s="123"/>
      <c r="D57" s="124"/>
      <c r="E57" s="124"/>
      <c r="F57" s="124"/>
      <c r="G57" s="124"/>
      <c r="H57" s="121"/>
      <c r="I57" s="122"/>
      <c r="J57" s="122"/>
      <c r="K57" s="124"/>
      <c r="L57" s="124"/>
      <c r="M57" s="124"/>
    </row>
    <row r="58" spans="1:13" s="161" customFormat="1" ht="60">
      <c r="A58" s="121"/>
      <c r="B58" s="122"/>
      <c r="C58" s="123"/>
      <c r="D58" s="124"/>
      <c r="E58" s="124"/>
      <c r="F58" s="124"/>
      <c r="G58" s="124"/>
      <c r="H58" s="121"/>
      <c r="I58" s="122"/>
      <c r="J58" s="122"/>
      <c r="K58" s="124"/>
      <c r="L58" s="124"/>
      <c r="M58" s="124"/>
    </row>
    <row r="59" spans="1:13" ht="57" customHeight="1">
      <c r="A59" s="26"/>
      <c r="B59" s="536" t="s">
        <v>127</v>
      </c>
      <c r="C59" s="536"/>
      <c r="D59" s="536"/>
      <c r="E59" s="125"/>
      <c r="F59" s="125"/>
      <c r="G59" s="536" t="s">
        <v>147</v>
      </c>
      <c r="H59" s="536"/>
      <c r="I59" s="537"/>
      <c r="J59" s="537"/>
      <c r="K59" s="242"/>
      <c r="L59" s="537"/>
      <c r="M59" s="537"/>
    </row>
    <row r="60" spans="1:13" s="127" customFormat="1" ht="189" customHeight="1">
      <c r="A60" s="126"/>
      <c r="B60" s="536"/>
      <c r="C60" s="536"/>
      <c r="D60" s="536"/>
      <c r="E60" s="548" t="s">
        <v>153</v>
      </c>
      <c r="F60" s="548"/>
      <c r="G60" s="536"/>
      <c r="H60" s="536"/>
      <c r="I60" s="549" t="s">
        <v>56</v>
      </c>
      <c r="J60" s="549"/>
      <c r="K60" s="242"/>
      <c r="L60" s="537"/>
      <c r="M60" s="537"/>
    </row>
  </sheetData>
  <autoFilter ref="A5:S12"/>
  <mergeCells count="63">
    <mergeCell ref="L59:M59"/>
    <mergeCell ref="E60:F60"/>
    <mergeCell ref="I60:J60"/>
    <mergeCell ref="L60:M60"/>
    <mergeCell ref="G51:G52"/>
    <mergeCell ref="H51:H52"/>
    <mergeCell ref="J43:J44"/>
    <mergeCell ref="B59:D60"/>
    <mergeCell ref="G59:H60"/>
    <mergeCell ref="I59:J59"/>
    <mergeCell ref="I51:I52"/>
    <mergeCell ref="J51:J52"/>
    <mergeCell ref="E43:E44"/>
    <mergeCell ref="F43:F44"/>
    <mergeCell ref="G43:G44"/>
    <mergeCell ref="H43:H44"/>
    <mergeCell ref="I43:I44"/>
    <mergeCell ref="J46:J47"/>
    <mergeCell ref="D48:D49"/>
    <mergeCell ref="E48:E49"/>
    <mergeCell ref="I48:I49"/>
    <mergeCell ref="J48:J49"/>
    <mergeCell ref="A1:J1"/>
    <mergeCell ref="A2:J2"/>
    <mergeCell ref="A3:J3"/>
    <mergeCell ref="A4:J4"/>
    <mergeCell ref="D8:D9"/>
    <mergeCell ref="I6:I7"/>
    <mergeCell ref="E8:E9"/>
    <mergeCell ref="G8:G9"/>
    <mergeCell ref="A6:A12"/>
    <mergeCell ref="L8:L9"/>
    <mergeCell ref="H8:H9"/>
    <mergeCell ref="H24:H25"/>
    <mergeCell ref="H32:H33"/>
    <mergeCell ref="A30:A36"/>
    <mergeCell ref="A22:A28"/>
    <mergeCell ref="F11:F12"/>
    <mergeCell ref="D19:D20"/>
    <mergeCell ref="H19:H20"/>
    <mergeCell ref="I19:I20"/>
    <mergeCell ref="E32:E33"/>
    <mergeCell ref="I24:I25"/>
    <mergeCell ref="G35:G36"/>
    <mergeCell ref="F22:F23"/>
    <mergeCell ref="E22:E23"/>
    <mergeCell ref="F19:F20"/>
    <mergeCell ref="A14:A20"/>
    <mergeCell ref="E24:E25"/>
    <mergeCell ref="E35:E36"/>
    <mergeCell ref="D22:D23"/>
    <mergeCell ref="F46:F47"/>
    <mergeCell ref="F30:F31"/>
    <mergeCell ref="F40:F41"/>
    <mergeCell ref="A38:A44"/>
    <mergeCell ref="A46:A52"/>
    <mergeCell ref="D51:D52"/>
    <mergeCell ref="E51:E52"/>
    <mergeCell ref="E40:E41"/>
    <mergeCell ref="F51:F52"/>
    <mergeCell ref="D35:D36"/>
    <mergeCell ref="D40:D41"/>
    <mergeCell ref="D43:D44"/>
  </mergeCells>
  <conditionalFormatting sqref="H60:I60 I59:I60">
    <cfRule type="containsText" dxfId="1" priority="4" operator="containsText" text="JMP">
      <formula>NOT(ISERROR(SEARCH("JMP",H59)))</formula>
    </cfRule>
  </conditionalFormatting>
  <conditionalFormatting sqref="L59:L60">
    <cfRule type="containsText" dxfId="0" priority="1" operator="containsText" text="JMP">
      <formula>NOT(ISERROR(SEARCH("JMP",L59)))</formula>
    </cfRule>
  </conditionalFormatting>
  <printOptions horizontalCentered="1" verticalCentered="1"/>
  <pageMargins left="0" right="0" top="0" bottom="0" header="0" footer="0"/>
  <pageSetup paperSize="8" scale="24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topLeftCell="A16" zoomScale="77" zoomScaleNormal="85" zoomScaleSheetLayoutView="77" workbookViewId="0">
      <selection activeCell="C24" sqref="C24:D24"/>
    </sheetView>
  </sheetViews>
  <sheetFormatPr defaultRowHeight="24.95" customHeight="1"/>
  <cols>
    <col min="1" max="1" width="21.85546875" style="225" customWidth="1"/>
    <col min="2" max="7" width="25.7109375" style="138" customWidth="1"/>
    <col min="8" max="16384" width="9.140625" style="138"/>
  </cols>
  <sheetData>
    <row r="1" spans="1:8" s="223" customFormat="1" ht="43.5" customHeight="1" thickBot="1">
      <c r="A1" s="558" t="s">
        <v>165</v>
      </c>
      <c r="B1" s="559"/>
      <c r="C1" s="559"/>
      <c r="D1" s="559"/>
      <c r="E1" s="559"/>
      <c r="F1" s="559"/>
      <c r="G1" s="560"/>
    </row>
    <row r="2" spans="1:8" ht="54.75" customHeight="1">
      <c r="A2" s="561" t="s">
        <v>128</v>
      </c>
      <c r="B2" s="362"/>
      <c r="C2" s="362"/>
      <c r="D2" s="362"/>
      <c r="E2" s="362"/>
      <c r="F2" s="362"/>
      <c r="G2" s="363"/>
    </row>
    <row r="3" spans="1:8" ht="35.25" customHeight="1">
      <c r="A3" s="562" t="s">
        <v>14</v>
      </c>
      <c r="B3" s="562"/>
      <c r="C3" s="562"/>
      <c r="D3" s="562"/>
      <c r="E3" s="562"/>
      <c r="F3" s="562"/>
      <c r="G3" s="563"/>
    </row>
    <row r="4" spans="1:8" ht="59.25" customHeight="1" thickBot="1">
      <c r="A4" s="564" t="s">
        <v>129</v>
      </c>
      <c r="B4" s="565"/>
      <c r="C4" s="565"/>
      <c r="D4" s="565"/>
      <c r="E4" s="565"/>
      <c r="F4" s="565"/>
      <c r="G4" s="566"/>
    </row>
    <row r="5" spans="1:8" ht="35.25" customHeight="1" thickBot="1">
      <c r="A5" s="567" t="s">
        <v>168</v>
      </c>
      <c r="B5" s="567"/>
      <c r="C5" s="567"/>
      <c r="D5" s="567"/>
      <c r="E5" s="567" t="s">
        <v>130</v>
      </c>
      <c r="F5" s="567"/>
      <c r="G5" s="568"/>
    </row>
    <row r="6" spans="1:8" ht="42" customHeight="1" thickBot="1">
      <c r="A6" s="132" t="s">
        <v>131</v>
      </c>
      <c r="B6" s="237" t="s">
        <v>44</v>
      </c>
      <c r="C6" s="237" t="s">
        <v>45</v>
      </c>
      <c r="D6" s="237" t="s">
        <v>46</v>
      </c>
      <c r="E6" s="237" t="s">
        <v>47</v>
      </c>
      <c r="F6" s="237" t="s">
        <v>48</v>
      </c>
      <c r="G6" s="237" t="s">
        <v>49</v>
      </c>
    </row>
    <row r="7" spans="1:8" ht="80.099999999999994" customHeight="1">
      <c r="A7" s="264" t="s">
        <v>132</v>
      </c>
      <c r="B7" s="576" t="s">
        <v>117</v>
      </c>
      <c r="C7" s="259" t="s">
        <v>93</v>
      </c>
      <c r="D7" s="263"/>
      <c r="E7" s="258"/>
      <c r="F7" s="263"/>
      <c r="G7" s="259" t="s">
        <v>93</v>
      </c>
    </row>
    <row r="8" spans="1:8" ht="80.099999999999994" customHeight="1">
      <c r="A8" s="265" t="s">
        <v>133</v>
      </c>
      <c r="B8" s="577"/>
      <c r="C8" s="252" t="s">
        <v>98</v>
      </c>
      <c r="D8" s="252" t="s">
        <v>93</v>
      </c>
      <c r="E8" s="252" t="s">
        <v>74</v>
      </c>
      <c r="F8" s="135"/>
      <c r="G8" s="249"/>
    </row>
    <row r="9" spans="1:8" ht="80.099999999999994" customHeight="1">
      <c r="A9" s="265" t="s">
        <v>134</v>
      </c>
      <c r="B9" s="250"/>
      <c r="C9" s="263"/>
      <c r="D9" s="578" t="s">
        <v>108</v>
      </c>
      <c r="E9" s="252" t="s">
        <v>98</v>
      </c>
      <c r="F9" s="135"/>
      <c r="G9" s="581" t="s">
        <v>70</v>
      </c>
    </row>
    <row r="10" spans="1:8" ht="80.099999999999994" customHeight="1" thickBot="1">
      <c r="A10" s="266" t="s">
        <v>135</v>
      </c>
      <c r="B10" s="256" t="s">
        <v>80</v>
      </c>
      <c r="C10" s="252" t="s">
        <v>98</v>
      </c>
      <c r="D10" s="579"/>
      <c r="E10" s="249"/>
      <c r="F10" s="252" t="s">
        <v>93</v>
      </c>
      <c r="G10" s="581"/>
    </row>
    <row r="11" spans="1:8" ht="19.5" thickBot="1">
      <c r="A11" s="137" t="s">
        <v>136</v>
      </c>
      <c r="B11" s="553" t="s">
        <v>51</v>
      </c>
      <c r="C11" s="554"/>
      <c r="D11" s="554"/>
      <c r="E11" s="554"/>
      <c r="F11" s="554"/>
      <c r="G11" s="555"/>
    </row>
    <row r="12" spans="1:8" ht="80.099999999999994" customHeight="1" thickBot="1">
      <c r="A12" s="264" t="s">
        <v>137</v>
      </c>
      <c r="B12" s="256" t="s">
        <v>86</v>
      </c>
      <c r="C12" s="135"/>
      <c r="D12" s="252" t="s">
        <v>80</v>
      </c>
      <c r="E12" s="252" t="s">
        <v>80</v>
      </c>
      <c r="F12" s="580" t="s">
        <v>123</v>
      </c>
      <c r="G12" s="135"/>
    </row>
    <row r="13" spans="1:8" ht="80.099999999999994" customHeight="1" thickBot="1">
      <c r="A13" s="237" t="s">
        <v>138</v>
      </c>
      <c r="B13" s="250"/>
      <c r="C13" s="135"/>
      <c r="D13" s="135"/>
      <c r="E13" s="135"/>
      <c r="F13" s="580"/>
      <c r="G13" s="135"/>
    </row>
    <row r="14" spans="1:8" s="227" customFormat="1" ht="19.5" thickBot="1">
      <c r="A14" s="572"/>
      <c r="B14" s="573"/>
      <c r="C14" s="573"/>
      <c r="D14" s="573"/>
      <c r="E14" s="573"/>
      <c r="F14" s="574"/>
      <c r="G14" s="575"/>
      <c r="H14" s="226"/>
    </row>
    <row r="15" spans="1:8" ht="39.950000000000003" customHeight="1" thickBot="1">
      <c r="A15" s="232" t="s">
        <v>139</v>
      </c>
      <c r="B15" s="228" t="s">
        <v>3</v>
      </c>
      <c r="C15" s="228" t="s">
        <v>140</v>
      </c>
      <c r="D15" s="229" t="s">
        <v>141</v>
      </c>
      <c r="E15" s="233"/>
      <c r="F15" s="139" t="s">
        <v>142</v>
      </c>
      <c r="G15" s="278">
        <v>12</v>
      </c>
    </row>
    <row r="16" spans="1:8" ht="39.950000000000003" customHeight="1">
      <c r="A16" s="196">
        <v>3350902</v>
      </c>
      <c r="B16" s="280" t="s">
        <v>27</v>
      </c>
      <c r="C16" s="141"/>
      <c r="D16" s="271">
        <v>4</v>
      </c>
      <c r="E16" s="234"/>
      <c r="F16" s="143" t="s">
        <v>143</v>
      </c>
      <c r="G16" s="274"/>
    </row>
    <row r="17" spans="1:7" ht="39.950000000000003" customHeight="1">
      <c r="A17" s="196">
        <v>3330905</v>
      </c>
      <c r="B17" s="268" t="s">
        <v>33</v>
      </c>
      <c r="C17" s="146"/>
      <c r="D17" s="274">
        <v>4</v>
      </c>
      <c r="E17" s="234"/>
      <c r="F17" s="143" t="s">
        <v>144</v>
      </c>
      <c r="G17" s="274">
        <v>8</v>
      </c>
    </row>
    <row r="18" spans="1:7" ht="39.950000000000003" customHeight="1">
      <c r="A18" s="196">
        <v>3330903</v>
      </c>
      <c r="B18" s="269" t="s">
        <v>25</v>
      </c>
      <c r="C18" s="222"/>
      <c r="D18" s="277">
        <v>3</v>
      </c>
      <c r="E18" s="234"/>
      <c r="F18" s="143" t="s">
        <v>145</v>
      </c>
      <c r="G18" s="274"/>
    </row>
    <row r="19" spans="1:7" ht="39.950000000000003" customHeight="1" thickBot="1">
      <c r="A19" s="196">
        <v>3310701</v>
      </c>
      <c r="B19" s="269" t="s">
        <v>36</v>
      </c>
      <c r="C19" s="146"/>
      <c r="D19" s="274">
        <v>9</v>
      </c>
      <c r="E19" s="234"/>
      <c r="F19" s="147" t="s">
        <v>146</v>
      </c>
      <c r="G19" s="279">
        <v>20</v>
      </c>
    </row>
    <row r="20" spans="1:7" ht="39.950000000000003" customHeight="1">
      <c r="A20" s="145"/>
      <c r="B20" s="146"/>
      <c r="C20" s="146"/>
      <c r="D20" s="144"/>
      <c r="E20" s="234"/>
      <c r="F20" s="220"/>
      <c r="G20" s="221"/>
    </row>
    <row r="21" spans="1:7" ht="39.950000000000003" customHeight="1">
      <c r="A21" s="140"/>
      <c r="B21" s="141"/>
      <c r="C21" s="141"/>
      <c r="D21" s="142"/>
      <c r="E21" s="234"/>
      <c r="F21" s="220"/>
      <c r="G21" s="221"/>
    </row>
    <row r="22" spans="1:7" ht="39.950000000000003" customHeight="1">
      <c r="A22" s="145"/>
      <c r="B22" s="146"/>
      <c r="C22" s="146"/>
      <c r="D22" s="144"/>
      <c r="E22" s="234"/>
      <c r="F22" s="220"/>
      <c r="G22" s="221"/>
    </row>
    <row r="23" spans="1:7" ht="39.950000000000003" customHeight="1" thickBot="1">
      <c r="A23" s="149"/>
      <c r="B23" s="150"/>
      <c r="C23" s="150"/>
      <c r="D23" s="148"/>
      <c r="E23" s="230"/>
      <c r="F23" s="231"/>
      <c r="G23" s="235"/>
    </row>
    <row r="24" spans="1:7" s="224" customFormat="1" ht="175.5" customHeight="1" thickBot="1">
      <c r="A24" s="569" t="s">
        <v>127</v>
      </c>
      <c r="B24" s="570"/>
      <c r="C24" s="571" t="s">
        <v>153</v>
      </c>
      <c r="D24" s="571"/>
      <c r="E24" s="556" t="s">
        <v>147</v>
      </c>
      <c r="F24" s="557"/>
      <c r="G24" s="236" t="s">
        <v>56</v>
      </c>
    </row>
  </sheetData>
  <mergeCells count="15">
    <mergeCell ref="B11:G11"/>
    <mergeCell ref="E24:F24"/>
    <mergeCell ref="A1:G1"/>
    <mergeCell ref="A2:G2"/>
    <mergeCell ref="A3:G3"/>
    <mergeCell ref="A4:G4"/>
    <mergeCell ref="A5:D5"/>
    <mergeCell ref="E5:G5"/>
    <mergeCell ref="A24:B24"/>
    <mergeCell ref="C24:D24"/>
    <mergeCell ref="A14:G14"/>
    <mergeCell ref="B7:B8"/>
    <mergeCell ref="D9:D10"/>
    <mergeCell ref="F12:F13"/>
    <mergeCell ref="G9:G10"/>
  </mergeCells>
  <pageMargins left="0.7" right="0.7" top="0.75" bottom="0.75" header="0.3" footer="0.3"/>
  <pageSetup scale="49" orientation="portrait" horizontalDpi="300" verticalDpi="300" r:id="rId1"/>
  <colBreaks count="1" manualBreakCount="1">
    <brk id="8" max="2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topLeftCell="A11" zoomScale="59" zoomScaleNormal="85" zoomScaleSheetLayoutView="59" workbookViewId="0">
      <selection activeCell="C20" sqref="C20"/>
    </sheetView>
  </sheetViews>
  <sheetFormatPr defaultRowHeight="24.95" customHeight="1"/>
  <cols>
    <col min="1" max="1" width="21.85546875" style="225" customWidth="1"/>
    <col min="2" max="7" width="25.7109375" style="138" customWidth="1"/>
    <col min="8" max="16384" width="9.140625" style="138"/>
  </cols>
  <sheetData>
    <row r="1" spans="1:8" s="223" customFormat="1" ht="43.5" customHeight="1" thickBot="1">
      <c r="A1" s="558" t="s">
        <v>165</v>
      </c>
      <c r="B1" s="559"/>
      <c r="C1" s="559"/>
      <c r="D1" s="559"/>
      <c r="E1" s="559"/>
      <c r="F1" s="559"/>
      <c r="G1" s="560"/>
    </row>
    <row r="2" spans="1:8" ht="54.75" customHeight="1">
      <c r="A2" s="561" t="s">
        <v>128</v>
      </c>
      <c r="B2" s="362"/>
      <c r="C2" s="362"/>
      <c r="D2" s="362"/>
      <c r="E2" s="362"/>
      <c r="F2" s="362"/>
      <c r="G2" s="363"/>
    </row>
    <row r="3" spans="1:8" ht="35.25" customHeight="1">
      <c r="A3" s="562" t="s">
        <v>14</v>
      </c>
      <c r="B3" s="562"/>
      <c r="C3" s="562"/>
      <c r="D3" s="562"/>
      <c r="E3" s="562"/>
      <c r="F3" s="562"/>
      <c r="G3" s="563"/>
    </row>
    <row r="4" spans="1:8" ht="59.25" customHeight="1" thickBot="1">
      <c r="A4" s="564" t="s">
        <v>129</v>
      </c>
      <c r="B4" s="565"/>
      <c r="C4" s="565"/>
      <c r="D4" s="565"/>
      <c r="E4" s="565"/>
      <c r="F4" s="565"/>
      <c r="G4" s="566"/>
    </row>
    <row r="5" spans="1:8" ht="35.25" customHeight="1" thickBot="1">
      <c r="A5" s="567" t="s">
        <v>167</v>
      </c>
      <c r="B5" s="567"/>
      <c r="C5" s="567"/>
      <c r="D5" s="567"/>
      <c r="E5" s="567" t="s">
        <v>130</v>
      </c>
      <c r="F5" s="567"/>
      <c r="G5" s="568"/>
    </row>
    <row r="6" spans="1:8" ht="42" customHeight="1" thickBot="1">
      <c r="A6" s="132" t="s">
        <v>131</v>
      </c>
      <c r="B6" s="237" t="s">
        <v>44</v>
      </c>
      <c r="C6" s="237" t="s">
        <v>45</v>
      </c>
      <c r="D6" s="237" t="s">
        <v>46</v>
      </c>
      <c r="E6" s="237" t="s">
        <v>47</v>
      </c>
      <c r="F6" s="237" t="s">
        <v>48</v>
      </c>
      <c r="G6" s="237" t="s">
        <v>49</v>
      </c>
    </row>
    <row r="7" spans="1:8" ht="80.099999999999994" customHeight="1" thickBot="1">
      <c r="A7" s="237" t="s">
        <v>132</v>
      </c>
      <c r="B7" s="262"/>
      <c r="C7" s="263"/>
      <c r="D7" s="259" t="s">
        <v>100</v>
      </c>
      <c r="E7" s="259" t="s">
        <v>84</v>
      </c>
      <c r="F7" s="259" t="s">
        <v>100</v>
      </c>
      <c r="G7" s="259" t="s">
        <v>84</v>
      </c>
    </row>
    <row r="8" spans="1:8" ht="80.099999999999994" customHeight="1" thickBot="1">
      <c r="A8" s="237" t="s">
        <v>133</v>
      </c>
      <c r="B8" s="256" t="s">
        <v>84</v>
      </c>
      <c r="C8" s="135"/>
      <c r="D8" s="249"/>
      <c r="E8" s="253"/>
      <c r="F8" s="261"/>
      <c r="G8" s="252" t="s">
        <v>90</v>
      </c>
    </row>
    <row r="9" spans="1:8" ht="80.099999999999994" customHeight="1" thickBot="1">
      <c r="A9" s="237" t="s">
        <v>134</v>
      </c>
      <c r="B9" s="582" t="s">
        <v>148</v>
      </c>
      <c r="C9" s="252" t="s">
        <v>90</v>
      </c>
      <c r="D9" s="585" t="s">
        <v>149</v>
      </c>
      <c r="E9" s="585" t="s">
        <v>69</v>
      </c>
      <c r="F9" s="252" t="s">
        <v>90</v>
      </c>
      <c r="G9" s="135"/>
    </row>
    <row r="10" spans="1:8" ht="80.099999999999994" customHeight="1" thickBot="1">
      <c r="A10" s="237" t="s">
        <v>135</v>
      </c>
      <c r="B10" s="582"/>
      <c r="C10" s="135"/>
      <c r="D10" s="585"/>
      <c r="E10" s="585"/>
      <c r="F10" s="261"/>
      <c r="G10" s="135"/>
    </row>
    <row r="11" spans="1:8" ht="19.5" thickBot="1">
      <c r="A11" s="137" t="s">
        <v>136</v>
      </c>
      <c r="B11" s="586" t="s">
        <v>51</v>
      </c>
      <c r="C11" s="587"/>
      <c r="D11" s="587"/>
      <c r="E11" s="587"/>
      <c r="F11" s="587"/>
      <c r="G11" s="588"/>
    </row>
    <row r="12" spans="1:8" ht="80.099999999999994" customHeight="1" thickBot="1">
      <c r="A12" s="237" t="s">
        <v>137</v>
      </c>
      <c r="B12" s="250"/>
      <c r="C12" s="583" t="s">
        <v>104</v>
      </c>
      <c r="D12" s="135"/>
      <c r="E12" s="252" t="s">
        <v>100</v>
      </c>
      <c r="F12" s="135"/>
      <c r="G12" s="135"/>
    </row>
    <row r="13" spans="1:8" ht="80.099999999999994" customHeight="1" thickBot="1">
      <c r="A13" s="237" t="s">
        <v>138</v>
      </c>
      <c r="B13" s="256" t="s">
        <v>90</v>
      </c>
      <c r="C13" s="584"/>
      <c r="D13" s="252" t="s">
        <v>84</v>
      </c>
      <c r="E13" s="135"/>
      <c r="F13" s="135"/>
      <c r="G13" s="135"/>
    </row>
    <row r="14" spans="1:8" s="227" customFormat="1" ht="19.5" thickBot="1">
      <c r="A14" s="572"/>
      <c r="B14" s="573"/>
      <c r="C14" s="574"/>
      <c r="D14" s="573"/>
      <c r="E14" s="573"/>
      <c r="F14" s="573"/>
      <c r="G14" s="575"/>
      <c r="H14" s="226"/>
    </row>
    <row r="15" spans="1:8" ht="39.950000000000003" customHeight="1" thickBot="1">
      <c r="A15" s="232" t="s">
        <v>139</v>
      </c>
      <c r="B15" s="228" t="s">
        <v>3</v>
      </c>
      <c r="C15" s="228" t="s">
        <v>140</v>
      </c>
      <c r="D15" s="229" t="s">
        <v>141</v>
      </c>
      <c r="E15" s="233"/>
      <c r="F15" s="139" t="s">
        <v>142</v>
      </c>
      <c r="G15" s="278">
        <v>11</v>
      </c>
    </row>
    <row r="16" spans="1:8" ht="39.950000000000003" customHeight="1">
      <c r="A16" s="196">
        <v>3350904</v>
      </c>
      <c r="B16" s="280" t="s">
        <v>31</v>
      </c>
      <c r="C16" s="141"/>
      <c r="D16" s="271">
        <v>4</v>
      </c>
      <c r="E16" s="234"/>
      <c r="F16" s="143" t="s">
        <v>143</v>
      </c>
      <c r="G16" s="274"/>
    </row>
    <row r="17" spans="1:7" ht="39.950000000000003" customHeight="1">
      <c r="A17" s="207">
        <v>3330904</v>
      </c>
      <c r="B17" s="268" t="s">
        <v>26</v>
      </c>
      <c r="C17" s="146"/>
      <c r="D17" s="274">
        <v>6</v>
      </c>
      <c r="E17" s="234"/>
      <c r="F17" s="143" t="s">
        <v>144</v>
      </c>
      <c r="G17" s="274">
        <v>8</v>
      </c>
    </row>
    <row r="18" spans="1:7" ht="39.950000000000003" customHeight="1">
      <c r="A18" s="209">
        <v>3320705</v>
      </c>
      <c r="B18" s="268" t="s">
        <v>35</v>
      </c>
      <c r="C18" s="222"/>
      <c r="D18" s="277">
        <v>9</v>
      </c>
      <c r="E18" s="234"/>
      <c r="F18" s="143" t="s">
        <v>145</v>
      </c>
      <c r="G18" s="274"/>
    </row>
    <row r="19" spans="1:7" ht="39.950000000000003" customHeight="1" thickBot="1">
      <c r="A19" s="145"/>
      <c r="B19" s="141"/>
      <c r="C19" s="146"/>
      <c r="D19" s="144"/>
      <c r="E19" s="234"/>
      <c r="F19" s="147" t="s">
        <v>146</v>
      </c>
      <c r="G19" s="279">
        <v>19</v>
      </c>
    </row>
    <row r="20" spans="1:7" ht="39.950000000000003" customHeight="1">
      <c r="A20" s="145"/>
      <c r="B20" s="146"/>
      <c r="C20" s="146"/>
      <c r="D20" s="144"/>
      <c r="E20" s="234"/>
      <c r="F20" s="220"/>
      <c r="G20" s="221"/>
    </row>
    <row r="21" spans="1:7" ht="39.950000000000003" customHeight="1">
      <c r="A21" s="140"/>
      <c r="B21" s="141"/>
      <c r="C21" s="141"/>
      <c r="D21" s="142"/>
      <c r="E21" s="234"/>
      <c r="F21" s="220"/>
      <c r="G21" s="221"/>
    </row>
    <row r="22" spans="1:7" ht="39.950000000000003" customHeight="1">
      <c r="A22" s="145"/>
      <c r="B22" s="146"/>
      <c r="C22" s="146"/>
      <c r="D22" s="144"/>
      <c r="E22" s="234"/>
      <c r="F22" s="220"/>
      <c r="G22" s="221"/>
    </row>
    <row r="23" spans="1:7" ht="39.950000000000003" customHeight="1" thickBot="1">
      <c r="A23" s="149"/>
      <c r="B23" s="150"/>
      <c r="C23" s="150"/>
      <c r="D23" s="148"/>
      <c r="E23" s="230"/>
      <c r="F23" s="231"/>
      <c r="G23" s="235"/>
    </row>
    <row r="24" spans="1:7" s="224" customFormat="1" ht="175.5" customHeight="1" thickBot="1">
      <c r="A24" s="569" t="s">
        <v>127</v>
      </c>
      <c r="B24" s="570"/>
      <c r="C24" s="571" t="s">
        <v>153</v>
      </c>
      <c r="D24" s="571"/>
      <c r="E24" s="556" t="s">
        <v>147</v>
      </c>
      <c r="F24" s="557"/>
      <c r="G24" s="236" t="s">
        <v>56</v>
      </c>
    </row>
  </sheetData>
  <mergeCells count="15">
    <mergeCell ref="A1:G1"/>
    <mergeCell ref="A2:G2"/>
    <mergeCell ref="A3:G3"/>
    <mergeCell ref="A4:G4"/>
    <mergeCell ref="A5:D5"/>
    <mergeCell ref="E5:G5"/>
    <mergeCell ref="A14:G14"/>
    <mergeCell ref="A24:B24"/>
    <mergeCell ref="C24:D24"/>
    <mergeCell ref="E24:F24"/>
    <mergeCell ref="B9:B10"/>
    <mergeCell ref="C12:C13"/>
    <mergeCell ref="D9:D10"/>
    <mergeCell ref="E9:E10"/>
    <mergeCell ref="B11:G11"/>
  </mergeCells>
  <pageMargins left="0.7" right="0.7" top="0.75" bottom="0.75" header="0.3" footer="0.3"/>
  <pageSetup scale="49" orientation="portrait" horizontalDpi="300" verticalDpi="300" r:id="rId1"/>
  <colBreaks count="1" manualBreakCount="1">
    <brk id="8" max="2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topLeftCell="A13" zoomScale="70" zoomScaleNormal="85" zoomScaleSheetLayoutView="70" workbookViewId="0">
      <selection activeCell="A15" sqref="A15"/>
    </sheetView>
  </sheetViews>
  <sheetFormatPr defaultRowHeight="24.95" customHeight="1"/>
  <cols>
    <col min="1" max="1" width="21.85546875" style="225" customWidth="1"/>
    <col min="2" max="7" width="25.7109375" style="138" customWidth="1"/>
    <col min="8" max="16384" width="9.140625" style="138"/>
  </cols>
  <sheetData>
    <row r="1" spans="1:8" s="223" customFormat="1" ht="43.5" customHeight="1" thickBot="1">
      <c r="A1" s="558" t="s">
        <v>165</v>
      </c>
      <c r="B1" s="559"/>
      <c r="C1" s="559"/>
      <c r="D1" s="559"/>
      <c r="E1" s="559"/>
      <c r="F1" s="559"/>
      <c r="G1" s="560"/>
    </row>
    <row r="2" spans="1:8" ht="54.75" customHeight="1">
      <c r="A2" s="561" t="s">
        <v>128</v>
      </c>
      <c r="B2" s="362"/>
      <c r="C2" s="362"/>
      <c r="D2" s="362"/>
      <c r="E2" s="362"/>
      <c r="F2" s="362"/>
      <c r="G2" s="363"/>
    </row>
    <row r="3" spans="1:8" ht="35.25" customHeight="1">
      <c r="A3" s="562" t="s">
        <v>14</v>
      </c>
      <c r="B3" s="562"/>
      <c r="C3" s="562"/>
      <c r="D3" s="562"/>
      <c r="E3" s="562"/>
      <c r="F3" s="562"/>
      <c r="G3" s="563"/>
    </row>
    <row r="4" spans="1:8" ht="59.25" customHeight="1" thickBot="1">
      <c r="A4" s="564" t="s">
        <v>129</v>
      </c>
      <c r="B4" s="565"/>
      <c r="C4" s="565"/>
      <c r="D4" s="565"/>
      <c r="E4" s="565"/>
      <c r="F4" s="565"/>
      <c r="G4" s="566"/>
    </row>
    <row r="5" spans="1:8" ht="35.25" customHeight="1" thickBot="1">
      <c r="A5" s="567" t="s">
        <v>166</v>
      </c>
      <c r="B5" s="567"/>
      <c r="C5" s="567"/>
      <c r="D5" s="567"/>
      <c r="E5" s="567" t="s">
        <v>130</v>
      </c>
      <c r="F5" s="567"/>
      <c r="G5" s="568"/>
    </row>
    <row r="6" spans="1:8" ht="42" customHeight="1" thickBot="1">
      <c r="A6" s="132" t="s">
        <v>131</v>
      </c>
      <c r="B6" s="248" t="s">
        <v>44</v>
      </c>
      <c r="C6" s="248" t="s">
        <v>45</v>
      </c>
      <c r="D6" s="248" t="s">
        <v>46</v>
      </c>
      <c r="E6" s="248" t="s">
        <v>47</v>
      </c>
      <c r="F6" s="248" t="s">
        <v>48</v>
      </c>
      <c r="G6" s="248" t="s">
        <v>49</v>
      </c>
    </row>
    <row r="7" spans="1:8" ht="80.099999999999994" customHeight="1" thickBot="1">
      <c r="A7" s="237" t="s">
        <v>132</v>
      </c>
      <c r="B7" s="256" t="s">
        <v>81</v>
      </c>
      <c r="C7" s="252" t="s">
        <v>97</v>
      </c>
      <c r="D7" s="135"/>
      <c r="E7" s="252" t="s">
        <v>99</v>
      </c>
      <c r="F7" s="252" t="s">
        <v>81</v>
      </c>
      <c r="G7" s="585" t="s">
        <v>121</v>
      </c>
    </row>
    <row r="8" spans="1:8" ht="80.099999999999994" customHeight="1" thickBot="1">
      <c r="A8" s="237" t="s">
        <v>133</v>
      </c>
      <c r="B8" s="256" t="s">
        <v>74</v>
      </c>
      <c r="C8" s="255"/>
      <c r="D8" s="135"/>
      <c r="E8" s="252" t="s">
        <v>97</v>
      </c>
      <c r="F8" s="252" t="s">
        <v>81</v>
      </c>
      <c r="G8" s="585"/>
    </row>
    <row r="9" spans="1:8" ht="80.099999999999994" customHeight="1" thickBot="1">
      <c r="A9" s="237" t="s">
        <v>134</v>
      </c>
      <c r="B9" s="260"/>
      <c r="C9" s="252" t="s">
        <v>99</v>
      </c>
      <c r="D9" s="252" t="s">
        <v>81</v>
      </c>
      <c r="E9" s="135"/>
      <c r="F9" s="253"/>
      <c r="G9" s="585" t="s">
        <v>22</v>
      </c>
    </row>
    <row r="10" spans="1:8" ht="80.099999999999994" customHeight="1" thickBot="1">
      <c r="A10" s="237" t="s">
        <v>135</v>
      </c>
      <c r="B10" s="251"/>
      <c r="C10" s="249"/>
      <c r="D10" s="252" t="s">
        <v>97</v>
      </c>
      <c r="E10" s="135"/>
      <c r="F10" s="252" t="s">
        <v>99</v>
      </c>
      <c r="G10" s="585"/>
    </row>
    <row r="11" spans="1:8" ht="19.5" thickBot="1">
      <c r="A11" s="137" t="s">
        <v>136</v>
      </c>
      <c r="B11" s="586" t="s">
        <v>51</v>
      </c>
      <c r="C11" s="587"/>
      <c r="D11" s="587"/>
      <c r="E11" s="587"/>
      <c r="F11" s="587"/>
      <c r="G11" s="588"/>
    </row>
    <row r="12" spans="1:8" ht="80.099999999999994" customHeight="1" thickBot="1">
      <c r="A12" s="237" t="s">
        <v>137</v>
      </c>
      <c r="B12" s="256" t="s">
        <v>74</v>
      </c>
      <c r="C12" s="135"/>
      <c r="D12" s="252" t="s">
        <v>74</v>
      </c>
      <c r="E12" s="135"/>
      <c r="F12" s="583" t="s">
        <v>22</v>
      </c>
      <c r="G12" s="134"/>
    </row>
    <row r="13" spans="1:8" ht="80.099999999999994" customHeight="1" thickBot="1">
      <c r="A13" s="237" t="s">
        <v>138</v>
      </c>
      <c r="B13" s="250"/>
      <c r="C13" s="135"/>
      <c r="D13" s="135"/>
      <c r="E13" s="135"/>
      <c r="F13" s="584"/>
      <c r="G13" s="136"/>
    </row>
    <row r="14" spans="1:8" s="227" customFormat="1" ht="19.5" thickBot="1">
      <c r="A14" s="572"/>
      <c r="B14" s="573"/>
      <c r="C14" s="573"/>
      <c r="D14" s="573"/>
      <c r="E14" s="573"/>
      <c r="F14" s="574"/>
      <c r="G14" s="589"/>
      <c r="H14" s="226"/>
    </row>
    <row r="15" spans="1:8" ht="39.950000000000003" customHeight="1" thickBot="1">
      <c r="A15" s="281" t="s">
        <v>139</v>
      </c>
      <c r="B15" s="228" t="s">
        <v>3</v>
      </c>
      <c r="C15" s="228" t="s">
        <v>140</v>
      </c>
      <c r="D15" s="229" t="s">
        <v>141</v>
      </c>
      <c r="E15" s="233"/>
      <c r="F15" s="139" t="s">
        <v>142</v>
      </c>
      <c r="G15" s="278">
        <v>13</v>
      </c>
    </row>
    <row r="16" spans="1:8" ht="39.950000000000003" customHeight="1">
      <c r="A16" s="208">
        <v>3331905</v>
      </c>
      <c r="B16" s="267" t="s">
        <v>34</v>
      </c>
      <c r="C16" s="141"/>
      <c r="D16" s="271">
        <v>5</v>
      </c>
      <c r="E16" s="234"/>
      <c r="F16" s="143" t="s">
        <v>143</v>
      </c>
      <c r="G16" s="274"/>
    </row>
    <row r="17" spans="1:7" ht="39.950000000000003" customHeight="1">
      <c r="A17" s="282">
        <v>3350901</v>
      </c>
      <c r="B17" s="268" t="s">
        <v>29</v>
      </c>
      <c r="C17" s="146"/>
      <c r="D17" s="274">
        <v>3</v>
      </c>
      <c r="E17" s="234"/>
      <c r="F17" s="143" t="s">
        <v>144</v>
      </c>
      <c r="G17" s="274">
        <v>2</v>
      </c>
    </row>
    <row r="18" spans="1:7" ht="39.950000000000003" customHeight="1">
      <c r="A18" s="196">
        <v>3350903</v>
      </c>
      <c r="B18" s="238" t="s">
        <v>32</v>
      </c>
      <c r="C18" s="222"/>
      <c r="D18" s="277">
        <v>4</v>
      </c>
      <c r="E18" s="234"/>
      <c r="F18" s="143" t="s">
        <v>145</v>
      </c>
      <c r="G18" s="274">
        <v>4</v>
      </c>
    </row>
    <row r="19" spans="1:7" ht="39.950000000000003" customHeight="1" thickBot="1">
      <c r="A19" s="214">
        <v>3350908</v>
      </c>
      <c r="B19" s="239" t="s">
        <v>22</v>
      </c>
      <c r="C19" s="146"/>
      <c r="D19" s="274">
        <v>4</v>
      </c>
      <c r="E19" s="234"/>
      <c r="F19" s="147" t="s">
        <v>146</v>
      </c>
      <c r="G19" s="279">
        <v>19</v>
      </c>
    </row>
    <row r="20" spans="1:7" ht="39.950000000000003" customHeight="1">
      <c r="A20" s="207">
        <v>3330903</v>
      </c>
      <c r="B20" s="268" t="s">
        <v>25</v>
      </c>
      <c r="C20" s="146"/>
      <c r="D20" s="274">
        <v>3</v>
      </c>
      <c r="E20" s="234"/>
      <c r="F20" s="220"/>
      <c r="G20" s="221"/>
    </row>
    <row r="21" spans="1:7" ht="39.950000000000003" customHeight="1">
      <c r="A21" s="140"/>
      <c r="B21" s="141"/>
      <c r="C21" s="141"/>
      <c r="D21" s="142"/>
      <c r="E21" s="234"/>
      <c r="F21" s="220"/>
      <c r="G21" s="221"/>
    </row>
    <row r="22" spans="1:7" ht="39.950000000000003" customHeight="1">
      <c r="A22" s="145"/>
      <c r="B22" s="146"/>
      <c r="C22" s="146"/>
      <c r="D22" s="144"/>
      <c r="E22" s="234"/>
      <c r="F22" s="220"/>
      <c r="G22" s="221"/>
    </row>
    <row r="23" spans="1:7" ht="39.950000000000003" customHeight="1" thickBot="1">
      <c r="A23" s="149"/>
      <c r="B23" s="150"/>
      <c r="C23" s="150"/>
      <c r="D23" s="148"/>
      <c r="E23" s="230"/>
      <c r="F23" s="231"/>
      <c r="G23" s="235"/>
    </row>
    <row r="24" spans="1:7" s="224" customFormat="1" ht="175.5" customHeight="1" thickBot="1">
      <c r="A24" s="569" t="s">
        <v>127</v>
      </c>
      <c r="B24" s="570"/>
      <c r="C24" s="571" t="s">
        <v>153</v>
      </c>
      <c r="D24" s="571"/>
      <c r="E24" s="556" t="s">
        <v>147</v>
      </c>
      <c r="F24" s="557"/>
      <c r="G24" s="236" t="s">
        <v>56</v>
      </c>
    </row>
  </sheetData>
  <mergeCells count="14">
    <mergeCell ref="A1:G1"/>
    <mergeCell ref="A2:G2"/>
    <mergeCell ref="A3:G3"/>
    <mergeCell ref="A4:G4"/>
    <mergeCell ref="A5:D5"/>
    <mergeCell ref="E5:G5"/>
    <mergeCell ref="G7:G8"/>
    <mergeCell ref="G9:G10"/>
    <mergeCell ref="B11:G11"/>
    <mergeCell ref="A14:G14"/>
    <mergeCell ref="A24:B24"/>
    <mergeCell ref="C24:D24"/>
    <mergeCell ref="E24:F24"/>
    <mergeCell ref="F12:F13"/>
  </mergeCells>
  <pageMargins left="0.7" right="0.7" top="0.75" bottom="0.75" header="0.3" footer="0.3"/>
  <pageSetup scale="49" orientation="portrait" horizontalDpi="300" verticalDpi="300" r:id="rId1"/>
  <colBreaks count="1" manualBreakCount="1">
    <brk id="8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1st sem tt 2021 </vt:lpstr>
      <vt:lpstr>1st sem tt 2021 revised</vt:lpstr>
      <vt:lpstr>LOAD DISTRIBUTION (2)</vt:lpstr>
      <vt:lpstr>5TH SEM</vt:lpstr>
      <vt:lpstr>3RD SEM </vt:lpstr>
      <vt:lpstr>3,5 2019</vt:lpstr>
      <vt:lpstr>DJM</vt:lpstr>
      <vt:lpstr>KDP</vt:lpstr>
      <vt:lpstr>VMG</vt:lpstr>
      <vt:lpstr>AGP</vt:lpstr>
      <vt:lpstr>'1st sem tt 2021 '!Print_Area</vt:lpstr>
      <vt:lpstr>'1st sem tt 2021 revised'!Print_Area</vt:lpstr>
      <vt:lpstr>'3,5 2019'!Print_Area</vt:lpstr>
      <vt:lpstr>'3RD SEM '!Print_Area</vt:lpstr>
      <vt:lpstr>'5TH SEM'!Print_Area</vt:lpstr>
      <vt:lpstr>AGP!Print_Area</vt:lpstr>
      <vt:lpstr>DJM!Print_Area</vt:lpstr>
      <vt:lpstr>KDP!Print_Area</vt:lpstr>
      <vt:lpstr>'LOAD DISTRIBUTION (2)'!Print_Area</vt:lpstr>
      <vt:lpstr>VMG!Print_Area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SWATI VAGHANI</dc:creator>
  <cp:lastModifiedBy>UDAY</cp:lastModifiedBy>
  <cp:lastPrinted>2021-10-13T02:55:28Z</cp:lastPrinted>
  <dcterms:created xsi:type="dcterms:W3CDTF">2014-04-16T05:50:46Z</dcterms:created>
  <dcterms:modified xsi:type="dcterms:W3CDTF">2021-10-13T02:58:44Z</dcterms:modified>
</cp:coreProperties>
</file>